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kové vítězství" sheetId="1" r:id="rId3"/>
    <sheet state="visible" name="Jednotlivci" sheetId="2" r:id="rId4"/>
    <sheet state="visible" name="Jednotlivci detail" sheetId="3" r:id="rId5"/>
    <sheet state="visible" name="Pořadí váh. kat." sheetId="4" r:id="rId6"/>
    <sheet state="visible" name="Kluby" sheetId="5" r:id="rId7"/>
    <sheet state="visible" name="Kluby detail" sheetId="6" r:id="rId8"/>
  </sheets>
  <definedNames>
    <definedName hidden="1" localSheetId="2" name="_xlnm._FilterDatabase">'Jednotlivci detail'!$A$1:$I$155</definedName>
  </definedNames>
  <calcPr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<sst xmlns="http://schemas.openxmlformats.org/spreadsheetml/2006/main" count="1177" uniqueCount="210">
  <si>
    <t>Jednotlivci</t>
  </si>
  <si>
    <t>Jméno</t>
  </si>
  <si>
    <t>Pořadí</t>
  </si>
  <si>
    <t>Vítězství</t>
  </si>
  <si>
    <t>Kategorie</t>
  </si>
  <si>
    <t>Klub</t>
  </si>
  <si>
    <t>Body</t>
  </si>
  <si>
    <t>Stát</t>
  </si>
  <si>
    <t>Jiri Stastny</t>
  </si>
  <si>
    <t>TKD Lacek</t>
  </si>
  <si>
    <t>Matej Kaman</t>
  </si>
  <si>
    <t>Izabela Ranecka</t>
  </si>
  <si>
    <t>Turnaj</t>
  </si>
  <si>
    <t>Kategorie2</t>
  </si>
  <si>
    <t>Josef Skotnica</t>
  </si>
  <si>
    <t>Kangsim Dojang</t>
  </si>
  <si>
    <t>Karel Adam</t>
  </si>
  <si>
    <t>Taejang Dojang</t>
  </si>
  <si>
    <t>Tomas Lehovec</t>
  </si>
  <si>
    <t>SK Cobra Dojang Prague</t>
  </si>
  <si>
    <t>Josef Med</t>
  </si>
  <si>
    <t>Petr Štefl získal dostatečný počet bodů, ale nebyl první v žádné váhové kategorii.</t>
  </si>
  <si>
    <t>Týmy</t>
  </si>
  <si>
    <t>Juniors Female A -59  / Light Middle (3 competitors)</t>
  </si>
  <si>
    <t>TJ Sokol Hradec Kralove</t>
  </si>
  <si>
    <t>Aneta Stohwasserova</t>
  </si>
  <si>
    <t>CZE</t>
  </si>
  <si>
    <t>1. Cobra Cup</t>
  </si>
  <si>
    <t>Juniors Male A -55  / Feather (3 competitors)</t>
  </si>
  <si>
    <t>Klub Hirundo</t>
  </si>
  <si>
    <t>Jakub Kvasnicka</t>
  </si>
  <si>
    <t>Juniors Male A -59  / Light (4 competitors)</t>
  </si>
  <si>
    <t>Tadeas Stohwasser</t>
  </si>
  <si>
    <t>Daniel Caslavsky</t>
  </si>
  <si>
    <t>Juniors Male A -68  / Light Middle (5 competitors)</t>
  </si>
  <si>
    <t>Krystof Broz</t>
  </si>
  <si>
    <t>Matyas Kebrt</t>
  </si>
  <si>
    <t>Seniors Female A -53  / Bantam (3 competitors)</t>
  </si>
  <si>
    <t>Raptor Dojang</t>
  </si>
  <si>
    <t>Petra Henychova</t>
  </si>
  <si>
    <t>Seniors Male A -80  / Welter (5 competitors)</t>
  </si>
  <si>
    <t>Michal Kotland</t>
  </si>
  <si>
    <t>Seniors Male A +87  / Heavy (3 competitors)</t>
  </si>
  <si>
    <t>Daniel Peltek</t>
  </si>
  <si>
    <t>Juniors Female A -52  / Light (2 competitors)</t>
  </si>
  <si>
    <t>Katerina Skotnicova</t>
  </si>
  <si>
    <t>Juniors Female A -63  / Middle (2 competitors)</t>
  </si>
  <si>
    <t>Nwar Jahafova</t>
  </si>
  <si>
    <t>Juniors Female A +68  / Heavy (3 competitors)</t>
  </si>
  <si>
    <t>Katerina Chejnova</t>
  </si>
  <si>
    <t>Patrik Fibiger</t>
  </si>
  <si>
    <t>Juniors Male A -63  / Welter (2 competitors)</t>
  </si>
  <si>
    <t>Tomas Sittek</t>
  </si>
  <si>
    <t>Juniors Male A -73  / Middle (3 competitors)</t>
  </si>
  <si>
    <t>Patrik Madlo</t>
  </si>
  <si>
    <t>Seniors Male A -68  / Feater (2 competitors)</t>
  </si>
  <si>
    <t>Marek Smarda</t>
  </si>
  <si>
    <t>Jakub Juhasz</t>
  </si>
  <si>
    <t>Jaromir Stoklasek</t>
  </si>
  <si>
    <t>Pavel Bodlak</t>
  </si>
  <si>
    <t>Anna Velebova</t>
  </si>
  <si>
    <t>Jaroslav Hejlek</t>
  </si>
  <si>
    <t>Hana Flegrova</t>
  </si>
  <si>
    <t>Adela Kukackova</t>
  </si>
  <si>
    <t>Eliska Buresova</t>
  </si>
  <si>
    <t>Juniors Male A -45  / Fin (2 competitors)</t>
  </si>
  <si>
    <t>Michaela Neshybova</t>
  </si>
  <si>
    <t>Jakub Skorepa</t>
  </si>
  <si>
    <t>Panter Humpolec</t>
  </si>
  <si>
    <t>David Kloucek</t>
  </si>
  <si>
    <t>Adel Detkoskiy</t>
  </si>
  <si>
    <t>Juniors Female A -52  / JUN-05 (6 competitors)</t>
  </si>
  <si>
    <t>2. Czech Open</t>
  </si>
  <si>
    <t>Juniors Female A -63  / JUN-08 (7 competitors)</t>
  </si>
  <si>
    <t>Kristyna Cesnekova</t>
  </si>
  <si>
    <t>Juniors Female A -68  / JUN-09 (3 competitors)</t>
  </si>
  <si>
    <t>Taehan Dojang CZ</t>
  </si>
  <si>
    <t>Martina Babakova</t>
  </si>
  <si>
    <t>Juniors Male A -45  / JUN-01 (3 competitors)</t>
  </si>
  <si>
    <t>Abdulrahman Tolegenov</t>
  </si>
  <si>
    <t>Juniors Male A -55  / JUN-04 (5 competitors)</t>
  </si>
  <si>
    <t>Juniors Male A -68  / JUN-07 (3 competitors)</t>
  </si>
  <si>
    <t>Marek Riha</t>
  </si>
  <si>
    <t>Juniors Male A -73  / JUN-08 (4 competitors)</t>
  </si>
  <si>
    <t>Seniors Female A -53  / SEN-03 (4 competitors)</t>
  </si>
  <si>
    <t>Seniors Male A -74  / SEN-05 (4 competitors)</t>
  </si>
  <si>
    <t>Viktor Jankovsky</t>
  </si>
  <si>
    <t>Seniors Male A -80  / SEN-06 (5 competitors)</t>
  </si>
  <si>
    <t>Pavel Zdarek</t>
  </si>
  <si>
    <t>Seniors Male A +87  / SEN-08 (6 competitors)</t>
  </si>
  <si>
    <t>Jiri Semerad</t>
  </si>
  <si>
    <t>Juniors Female A -46  / JUN-03 (2 competitors)</t>
  </si>
  <si>
    <t>Czech Itf Team</t>
  </si>
  <si>
    <t>Veronika Rožboudová</t>
  </si>
  <si>
    <t>Miriam Hasanova</t>
  </si>
  <si>
    <t>Juniors Female A +68  / JUN-10 (2 competitors)</t>
  </si>
  <si>
    <t>Jumiyev Abdurrahman</t>
  </si>
  <si>
    <t>Juniors Male A -48  / JUN-02 (2 competitors)</t>
  </si>
  <si>
    <t>Sokol Frydek-Mistek Taekwondo</t>
  </si>
  <si>
    <t>Marek Janak</t>
  </si>
  <si>
    <t>Juniors Male A -51  / JUN-03 (2 competitors)</t>
  </si>
  <si>
    <t>Abbulrahman Umarov</t>
  </si>
  <si>
    <t>Juniors Male A -59  / JUN-05 (10 competitors)</t>
  </si>
  <si>
    <t>TKD Kelti Beroun</t>
  </si>
  <si>
    <t>Jan Blaschke</t>
  </si>
  <si>
    <t>Seniors Female A -57  / SEN-04 (2 competitors)</t>
  </si>
  <si>
    <t>Jana Pelanova</t>
  </si>
  <si>
    <t>Seniors Female A -73  / SEN-07 (2 competitors)</t>
  </si>
  <si>
    <t>Anežka Viktorie Čurdová</t>
  </si>
  <si>
    <t>Seniors Female A +73  / SEN-08 (2 competitors)</t>
  </si>
  <si>
    <t>Stanislava Navratilova</t>
  </si>
  <si>
    <t>Seniors Male A -58  / SEN-02 (2 competitors)</t>
  </si>
  <si>
    <t>Ass Brno Taekwondo</t>
  </si>
  <si>
    <t>Quang Tan Nguyen</t>
  </si>
  <si>
    <t>Seniors Male A -63  / SEN-03 (2 competitors)</t>
  </si>
  <si>
    <t>Ismail Tolegenov</t>
  </si>
  <si>
    <t>Seniors Male A -68  / SEN-04 (7 competitors)</t>
  </si>
  <si>
    <t>Jan Fiala</t>
  </si>
  <si>
    <t>Roman Daniel</t>
  </si>
  <si>
    <t>Karolina Cesnekova</t>
  </si>
  <si>
    <t>Ondrej Hlava</t>
  </si>
  <si>
    <t>Liubava Ilchyk</t>
  </si>
  <si>
    <t>Seniors Female A -67  / SEN-06 (3 competitors)</t>
  </si>
  <si>
    <t>Iveta Jirankova</t>
  </si>
  <si>
    <t>Michal Mlkvik</t>
  </si>
  <si>
    <t>Alena Weichetova</t>
  </si>
  <si>
    <t>Juniors Male A -63  / JUN-06 (8 competitors)</t>
  </si>
  <si>
    <t>TKD Gepard</t>
  </si>
  <si>
    <t>Tomas Kotnauer</t>
  </si>
  <si>
    <t>Zuzana Prasilova</t>
  </si>
  <si>
    <t>Petra Stolbova</t>
  </si>
  <si>
    <t>Jitka Jakubikova</t>
  </si>
  <si>
    <t>Martina Cizkova</t>
  </si>
  <si>
    <t>Tomáš Hron</t>
  </si>
  <si>
    <t>Jan Jakubik</t>
  </si>
  <si>
    <t>Dominika Hronova</t>
  </si>
  <si>
    <t>Petr Stefl</t>
  </si>
  <si>
    <t>David Simek</t>
  </si>
  <si>
    <t>Stepan Nepras</t>
  </si>
  <si>
    <t>3. Prague Open</t>
  </si>
  <si>
    <t>Juniors Female A -55  / Welter (2 competitors)</t>
  </si>
  <si>
    <t>Ida Salvo</t>
  </si>
  <si>
    <t>Juniors Female A +68  / Heavy (2 competitors)</t>
  </si>
  <si>
    <t>Juniors Male A -55  / Feather (5 competitors)</t>
  </si>
  <si>
    <t>Juniors Male A -63  / Welter (5 competitors)</t>
  </si>
  <si>
    <t>Juniors Male A -68  / Light Middle (6 competitors)</t>
  </si>
  <si>
    <t>Adam Papez</t>
  </si>
  <si>
    <t>Daniel Fiala</t>
  </si>
  <si>
    <t>Juniors Male A -73  / Middle (6 competitors)</t>
  </si>
  <si>
    <t>Sejong</t>
  </si>
  <si>
    <t>Frantisek Majer</t>
  </si>
  <si>
    <t>Seniors Female A -62  / Light (3 competitors)</t>
  </si>
  <si>
    <t>Seniors Female A -73  / Middle (2 competitors)</t>
  </si>
  <si>
    <t>Seniors Male A -63  / Bantam (3 competitors)</t>
  </si>
  <si>
    <t>Tomas Hron</t>
  </si>
  <si>
    <t>Seniors Male A +87  / Middle (3 competitors)</t>
  </si>
  <si>
    <t>4. Christmas t.</t>
  </si>
  <si>
    <t>Juniors Female A -68  / Light Heavy (2 competitors)</t>
  </si>
  <si>
    <t>Nikoll Miloševič</t>
  </si>
  <si>
    <t>Juniors Male A -45  / Fin (5 competitors)</t>
  </si>
  <si>
    <t>Lukaš Peňa</t>
  </si>
  <si>
    <t>David Vanhasselle</t>
  </si>
  <si>
    <t>Juniors Male A -73  / Middle (5 competitors)</t>
  </si>
  <si>
    <t>Seniors Female A -49  / Fly (3 competitors)</t>
  </si>
  <si>
    <t>Seniors Female A -57  / Feather (3 competitors)</t>
  </si>
  <si>
    <t>Michaela Kubikova</t>
  </si>
  <si>
    <t>Seniors Female A -67  / Welter (4 competitors)</t>
  </si>
  <si>
    <t>Iveta Jirnakova</t>
  </si>
  <si>
    <t>Seniors Female A +73  / Heavy (2 competitors)</t>
  </si>
  <si>
    <t>Libuše Bramburkova</t>
  </si>
  <si>
    <t>Seniors Male A -68  / Feater (5 competitors)</t>
  </si>
  <si>
    <t>Seniors Male A -74  / Light (3 competitors)</t>
  </si>
  <si>
    <t>Seniors Male A -87  / Middle (3 competitors)</t>
  </si>
  <si>
    <t>SUM z Body</t>
  </si>
  <si>
    <t xml:space="preserve">Juniors Female A -46 </t>
  </si>
  <si>
    <t>Průběžné výsledky TE</t>
  </si>
  <si>
    <t xml:space="preserve">Juniors Female A -52 </t>
  </si>
  <si>
    <t>Celkový součet</t>
  </si>
  <si>
    <t xml:space="preserve">Juniors Female A -55 </t>
  </si>
  <si>
    <t>Izabela Ranecka: celkem</t>
  </si>
  <si>
    <t xml:space="preserve">Juniors Female A -59 </t>
  </si>
  <si>
    <t xml:space="preserve">Juniors Female A -63 </t>
  </si>
  <si>
    <t xml:space="preserve">Juniors Female A -68 </t>
  </si>
  <si>
    <t xml:space="preserve">Juniors Female A +68 </t>
  </si>
  <si>
    <t xml:space="preserve">Juniors Male A -45 </t>
  </si>
  <si>
    <t xml:space="preserve">Juniors Male A -48 </t>
  </si>
  <si>
    <t xml:space="preserve">Juniors Male A -51 </t>
  </si>
  <si>
    <t xml:space="preserve">Juniors Male A -55 </t>
  </si>
  <si>
    <t xml:space="preserve">Juniors Male A -59 </t>
  </si>
  <si>
    <t xml:space="preserve">Juniors Male A -63 </t>
  </si>
  <si>
    <t xml:space="preserve">Juniors Male A -68 </t>
  </si>
  <si>
    <t xml:space="preserve">Juniors Male A -73 </t>
  </si>
  <si>
    <t xml:space="preserve">Seniors Female A -49 </t>
  </si>
  <si>
    <t xml:space="preserve">Seniors Female A -53 </t>
  </si>
  <si>
    <t xml:space="preserve">Seniors Female A -57 </t>
  </si>
  <si>
    <t xml:space="preserve">Seniors Female A -62 </t>
  </si>
  <si>
    <t xml:space="preserve">Seniors Female A -67 </t>
  </si>
  <si>
    <t xml:space="preserve">Seniors Female A -73 </t>
  </si>
  <si>
    <t xml:space="preserve">Seniors Female A +73 </t>
  </si>
  <si>
    <t xml:space="preserve">Seniors Male A -58 </t>
  </si>
  <si>
    <t xml:space="preserve">Seniors Male A -63 </t>
  </si>
  <si>
    <t xml:space="preserve">Seniors Male A -68 </t>
  </si>
  <si>
    <t xml:space="preserve">Seniors Male A -74 </t>
  </si>
  <si>
    <t xml:space="preserve">Seniors Male A -80 </t>
  </si>
  <si>
    <t xml:space="preserve">Seniors Male A -87 </t>
  </si>
  <si>
    <t xml:space="preserve">Seniors Male A +87 </t>
  </si>
  <si>
    <t>Body turnaj</t>
  </si>
  <si>
    <t>Body liga</t>
  </si>
  <si>
    <t>Kangsim se umisťuje na 3. místě na počet medailí (bod 7.4 směrnice soutěží Kyorugi): 1Z, 2S, 1B oproti 1Z a 1S  2B TJ Sokol Hradec Králové</t>
  </si>
  <si>
    <t>Oba týmy mají shodný počet bodů i medailí, získávají tedy stejné pořadí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</si>
</sst>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>
      <sz val="10.0"/>
      <name val="Arial"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3">
    <border/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horizontal="left" shrinkToFit="0" vertical="top" wrapText="0"/>
    </xf>
    <xf borderId="1" fillId="2" fontId="1" numFmtId="0" xfId="0" applyAlignment="1" applyBorder="1" applyFont="1">
      <alignment readingOrder="0"/>
    </xf>
    <xf borderId="0" fillId="0" fontId="2" numFmtId="0" xfId="0" applyAlignment="1" applyFont="1">
      <alignment shrinkToFit="0" vertical="top" wrapText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left" readingOrder="0" shrinkToFit="0" vertical="top" wrapText="0"/>
    </xf>
    <xf borderId="0" fillId="0" fontId="2" numFmtId="0" xfId="0" applyAlignment="1" applyFont="1">
      <alignment readingOrder="0" shrinkToFit="0" vertical="top" wrapText="0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3" numFmtId="0" xfId="0" applyFont="1"/>
    <xf borderId="0" fillId="0" fontId="3" numFmtId="0" xfId="0" applyAlignment="1" applyFont="1">
      <alignment readingOrder="0"/>
    </xf>
    <xf borderId="2" fillId="0" fontId="4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shrinkToFit="0" vertical="bottom" wrapText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155" sheet="Jednotlivci detail"/>
  </cacheSource>
  <cacheFields>
    <cacheField name="Pořadí" numFmtId="0">
      <sharedItems containsSemiMixedTypes="0" containsString="0" containsNumber="1" containsInteger="1">
        <n v="3.0"/>
        <n v="2.0"/>
        <n v="1.0"/>
        <n v="5.0"/>
      </sharedItems>
    </cacheField>
    <cacheField name="Vítězství" numFmtId="0">
      <sharedItems containsSemiMixedTypes="0" containsString="0" containsNumber="1" containsInteger="1">
        <n v="0.0"/>
        <n v="1.0"/>
        <n v="2.0"/>
        <n v="3.0"/>
      </sharedItems>
    </cacheField>
    <cacheField name="Kategorie" numFmtId="0">
      <sharedItems>
        <s v="Juniors Female A -59  / Light Middle (3 competitors)"/>
        <s v="Juniors Male A -55  / Feather (3 competitors)"/>
        <s v="Juniors Male A -59  / Light (4 competitors)"/>
        <s v="Juniors Male A -68  / Light Middle (5 competitors)"/>
        <s v="Seniors Female A -53  / Bantam (3 competitors)"/>
        <s v="Seniors Male A -80  / Welter (5 competitors)"/>
        <s v="Seniors Male A +87  / Heavy (3 competitors)"/>
        <s v="Juniors Female A -52  / Light (2 competitors)"/>
        <s v="Juniors Female A -63  / Middle (2 competitors)"/>
        <s v="Juniors Female A +68  / Heavy (3 competitors)"/>
        <s v="Juniors Male A -63  / Welter (2 competitors)"/>
        <s v="Juniors Male A -73  / Middle (3 competitors)"/>
        <s v="Seniors Male A -68  / Feater (2 competitors)"/>
        <s v="Juniors Male A -45  / Fin (2 competitors)"/>
        <s v="Juniors Female A -52  / JUN-05 (6 competitors)"/>
        <s v="Juniors Female A -63  / JUN-08 (7 competitors)"/>
        <s v="Juniors Female A -68  / JUN-09 (3 competitors)"/>
        <s v="Juniors Male A -45  / JUN-01 (3 competitors)"/>
        <s v="Juniors Male A -55  / JUN-04 (5 competitors)"/>
        <s v="Juniors Male A -68  / JUN-07 (3 competitors)"/>
        <s v="Juniors Male A -73  / JUN-08 (4 competitors)"/>
        <s v="Seniors Female A -53  / SEN-03 (4 competitors)"/>
        <s v="Seniors Male A -74  / SEN-05 (4 competitors)"/>
        <s v="Seniors Male A -80  / SEN-06 (5 competitors)"/>
        <s v="Seniors Male A +87  / SEN-08 (6 competitors)"/>
        <s v="Juniors Female A -46  / JUN-03 (2 competitors)"/>
        <s v="Juniors Female A +68  / JUN-10 (2 competitors)"/>
        <s v="Juniors Male A -48  / JUN-02 (2 competitors)"/>
        <s v="Juniors Male A -51  / JUN-03 (2 competitors)"/>
        <s v="Juniors Male A -59  / JUN-05 (10 competitors)"/>
        <s v="Seniors Female A -57  / SEN-04 (2 competitors)"/>
        <s v="Seniors Female A -73  / SEN-07 (2 competitors)"/>
        <s v="Seniors Female A +73  / SEN-08 (2 competitors)"/>
        <s v="Seniors Male A -58  / SEN-02 (2 competitors)"/>
        <s v="Seniors Male A -63  / SEN-03 (2 competitors)"/>
        <s v="Seniors Male A -68  / SEN-04 (7 competitors)"/>
        <s v="Seniors Female A -67  / SEN-06 (3 competitors)"/>
        <s v="Juniors Male A -63  / JUN-06 (8 competitors)"/>
        <s v="Juniors Female A -55  / Welter (2 competitors)"/>
        <s v="Juniors Female A +68  / Heavy (2 competitors)"/>
        <s v="Juniors Male A -55  / Feather (5 competitors)"/>
        <s v="Juniors Male A -63  / Welter (5 competitors)"/>
        <s v="Juniors Male A -68  / Light Middle (6 competitors)"/>
        <s v="Juniors Male A -73  / Middle (6 competitors)"/>
        <s v="Seniors Female A -62  / Light (3 competitors)"/>
        <s v="Seniors Female A -73  / Middle (2 competitors)"/>
        <s v="Seniors Male A -63  / Bantam (3 competitors)"/>
        <s v="Seniors Male A +87  / Middle (3 competitors)"/>
        <s v="Juniors Female A -68  / Light Heavy (2 competitors)"/>
        <s v="Juniors Male A -45  / Fin (5 competitors)"/>
        <s v="Juniors Male A -73  / Middle (5 competitors)"/>
        <s v="Seniors Female A -49  / Fly (3 competitors)"/>
        <s v="Seniors Female A -57  / Feather (3 competitors)"/>
        <s v="Seniors Female A -67  / Welter (4 competitors)"/>
        <s v="Seniors Female A +73  / Heavy (2 competitors)"/>
        <s v="Seniors Male A -68  / Feater (5 competitors)"/>
        <s v="Seniors Male A -74  / Light (3 competitors)"/>
        <s v="Seniors Male A -87  / Middle (3 competitors)"/>
      </sharedItems>
    </cacheField>
    <cacheField name="Klub" numFmtId="0">
      <sharedItems>
        <s v="TJ Sokol Hradec Kralove"/>
        <s v="Klub Hirundo"/>
        <s v="Taejang Dojang"/>
        <s v="Kangsim Dojang"/>
        <s v="Raptor Dojang"/>
        <s v="SK Cobra Dojang Prague"/>
        <s v="TKD Lacek"/>
        <s v="Panter Humpolec"/>
        <s v="Taehan Dojang CZ"/>
        <s v="Czech Itf Team"/>
        <s v="Sokol Frydek-Mistek Taekwondo"/>
        <s v="TKD Kelti Beroun"/>
        <s v="Ass Brno Taekwondo"/>
        <s v="TKD Gepard"/>
        <s v="Sejong"/>
      </sharedItems>
    </cacheField>
    <cacheField name="Jméno" numFmtId="0">
      <sharedItems>
        <s v="Aneta Stohwasserova"/>
        <s v="Jakub Kvasnicka"/>
        <s v="Tadeas Stohwasser"/>
        <s v="Daniel Caslavsky"/>
        <s v="Krystof Broz"/>
        <s v="Matyas Kebrt"/>
        <s v="Petra Henychova"/>
        <s v="Michal Kotland"/>
        <s v="Daniel Peltek"/>
        <s v="Katerina Skotnicova"/>
        <s v="Nwar Jahafova"/>
        <s v="Katerina Chejnova"/>
        <s v="Patrik Fibiger"/>
        <s v="Tomas Sittek"/>
        <s v="Patrik Madlo"/>
        <s v="Marek Smarda"/>
        <s v="Jakub Juhasz"/>
        <s v="Jaromir Stoklasek"/>
        <s v="Pavel Bodlak"/>
        <s v="Anna Velebova"/>
        <s v="Karel Adam"/>
        <s v="Jaroslav Hejlek"/>
        <s v="Hana Flegrova"/>
        <s v="Adela Kukackova"/>
        <s v="Eliska Buresova"/>
        <s v="Tomas Lehovec"/>
        <s v="Michaela Neshybova"/>
        <s v="Josef Med"/>
        <s v="Jakub Skorepa"/>
        <s v="Izabela Ranecka"/>
        <s v="Matej Kaman"/>
        <s v="Josef Skotnica"/>
        <s v="David Kloucek"/>
        <s v="Adel Detkoskiy"/>
        <s v="Jiri Stastny"/>
        <s v="Kristyna Cesnekova"/>
        <s v="Martina Babakova"/>
        <s v="Abdulrahman Tolegenov"/>
        <s v="Marek Riha"/>
        <s v="Viktor Jankovsky"/>
        <s v="Pavel Zdarek"/>
        <s v="Jiri Semerad"/>
        <s v="Veronika Rožboudová"/>
        <s v="Miriam Hasanova"/>
        <s v="Jumiyev Abdurrahman"/>
        <s v="Marek Janak"/>
        <s v="Abbulrahman Umarov"/>
        <s v="Jan Blaschke"/>
        <s v="Jana Pelanova"/>
        <s v="Anežka Viktorie Čurdová"/>
        <s v="Stanislava Navratilova"/>
        <s v="Quang Tan Nguyen"/>
        <s v="Ismail Tolegenov"/>
        <s v="Jan Fiala"/>
        <s v="Roman Daniel"/>
        <s v="Karolina Cesnekova"/>
        <s v="Ondrej Hlava"/>
        <s v="Liubava Ilchyk"/>
        <s v="Iveta Jirankova"/>
        <s v="Michal Mlkvik"/>
        <s v="Alena Weichetova"/>
        <s v="Tomas Kotnauer"/>
        <s v="Zuzana Prasilova"/>
        <s v="Petra Stolbova"/>
        <s v="Jitka Jakubikova"/>
        <s v="Martina Cizkova"/>
        <s v="Tomáš Hron"/>
        <s v="Jan Jakubik"/>
        <s v="Dominika Hronova"/>
        <s v="Petr Stefl"/>
        <s v="David Simek"/>
        <s v="Stepan Nepras"/>
        <s v="Ida Salvo"/>
        <s v="Adam Papez"/>
        <s v="Daniel Fiala"/>
        <s v="Frantisek Majer"/>
        <s v="Tomas Hron"/>
        <s v="Nikoll Miloševič"/>
        <s v="Lukaš Peňa"/>
        <s v="David Vanhasselle"/>
        <s v="Michaela Kubikova"/>
        <s v="Iveta Jirnakova"/>
        <s v="Libuše Bramburkova"/>
      </sharedItems>
    </cacheField>
    <cacheField name="Stát" numFmtId="0">
      <sharedItems>
        <s v="CZE"/>
      </sharedItems>
    </cacheField>
    <cacheField name="Body" numFmtId="0">
      <sharedItems containsSemiMixedTypes="0" containsString="0" containsNumber="1" containsInteger="1">
        <n v="1.0"/>
        <n v="3.0"/>
        <n v="5.0"/>
        <n v="7.0"/>
        <n v="9.0"/>
        <n v="11.0"/>
        <n v="0.0"/>
      </sharedItems>
    </cacheField>
    <cacheField name="Turnaj" numFmtId="0">
      <sharedItems>
        <s v="1. Cobra Cup"/>
        <s v="2. Czech Open"/>
        <s v="3. Prague Open"/>
        <s v="4. Christmas t.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I155" sheet="Jednotlivci detail"/>
  </cacheSource>
  <cacheFields>
    <cacheField name="Pořadí" numFmtId="0">
      <sharedItems containsSemiMixedTypes="0" containsString="0" containsNumber="1" containsInteger="1">
        <n v="3.0"/>
        <n v="2.0"/>
        <n v="1.0"/>
        <n v="5.0"/>
      </sharedItems>
    </cacheField>
    <cacheField name="Vítězství" numFmtId="0">
      <sharedItems containsSemiMixedTypes="0" containsString="0" containsNumber="1" containsInteger="1">
        <n v="0.0"/>
        <n v="1.0"/>
        <n v="2.0"/>
        <n v="3.0"/>
      </sharedItems>
    </cacheField>
    <cacheField name="Kategorie" numFmtId="0">
      <sharedItems>
        <s v="Juniors Female A -59  / Light Middle (3 competitors)"/>
        <s v="Juniors Male A -55  / Feather (3 competitors)"/>
        <s v="Juniors Male A -59  / Light (4 competitors)"/>
        <s v="Juniors Male A -68  / Light Middle (5 competitors)"/>
        <s v="Seniors Female A -53  / Bantam (3 competitors)"/>
        <s v="Seniors Male A -80  / Welter (5 competitors)"/>
        <s v="Seniors Male A +87  / Heavy (3 competitors)"/>
        <s v="Juniors Female A -52  / Light (2 competitors)"/>
        <s v="Juniors Female A -63  / Middle (2 competitors)"/>
        <s v="Juniors Female A +68  / Heavy (3 competitors)"/>
        <s v="Juniors Male A -63  / Welter (2 competitors)"/>
        <s v="Juniors Male A -73  / Middle (3 competitors)"/>
        <s v="Seniors Male A -68  / Feater (2 competitors)"/>
        <s v="Juniors Male A -45  / Fin (2 competitors)"/>
        <s v="Juniors Female A -52  / JUN-05 (6 competitors)"/>
        <s v="Juniors Female A -63  / JUN-08 (7 competitors)"/>
        <s v="Juniors Female A -68  / JUN-09 (3 competitors)"/>
        <s v="Juniors Male A -45  / JUN-01 (3 competitors)"/>
        <s v="Juniors Male A -55  / JUN-04 (5 competitors)"/>
        <s v="Juniors Male A -68  / JUN-07 (3 competitors)"/>
        <s v="Juniors Male A -73  / JUN-08 (4 competitors)"/>
        <s v="Seniors Female A -53  / SEN-03 (4 competitors)"/>
        <s v="Seniors Male A -74  / SEN-05 (4 competitors)"/>
        <s v="Seniors Male A -80  / SEN-06 (5 competitors)"/>
        <s v="Seniors Male A +87  / SEN-08 (6 competitors)"/>
        <s v="Juniors Female A -46  / JUN-03 (2 competitors)"/>
        <s v="Juniors Female A +68  / JUN-10 (2 competitors)"/>
        <s v="Juniors Male A -48  / JUN-02 (2 competitors)"/>
        <s v="Juniors Male A -51  / JUN-03 (2 competitors)"/>
        <s v="Juniors Male A -59  / JUN-05 (10 competitors)"/>
        <s v="Seniors Female A -57  / SEN-04 (2 competitors)"/>
        <s v="Seniors Female A -73  / SEN-07 (2 competitors)"/>
        <s v="Seniors Female A +73  / SEN-08 (2 competitors)"/>
        <s v="Seniors Male A -58  / SEN-02 (2 competitors)"/>
        <s v="Seniors Male A -63  / SEN-03 (2 competitors)"/>
        <s v="Seniors Male A -68  / SEN-04 (7 competitors)"/>
        <s v="Seniors Female A -67  / SEN-06 (3 competitors)"/>
        <s v="Juniors Male A -63  / JUN-06 (8 competitors)"/>
        <s v="Juniors Female A -55  / Welter (2 competitors)"/>
        <s v="Juniors Female A +68  / Heavy (2 competitors)"/>
        <s v="Juniors Male A -55  / Feather (5 competitors)"/>
        <s v="Juniors Male A -63  / Welter (5 competitors)"/>
        <s v="Juniors Male A -68  / Light Middle (6 competitors)"/>
        <s v="Juniors Male A -73  / Middle (6 competitors)"/>
        <s v="Seniors Female A -62  / Light (3 competitors)"/>
        <s v="Seniors Female A -73  / Middle (2 competitors)"/>
        <s v="Seniors Male A -63  / Bantam (3 competitors)"/>
        <s v="Seniors Male A +87  / Middle (3 competitors)"/>
        <s v="Juniors Female A -68  / Light Heavy (2 competitors)"/>
        <s v="Juniors Male A -45  / Fin (5 competitors)"/>
        <s v="Juniors Male A -73  / Middle (5 competitors)"/>
        <s v="Seniors Female A -49  / Fly (3 competitors)"/>
        <s v="Seniors Female A -57  / Feather (3 competitors)"/>
        <s v="Seniors Female A -67  / Welter (4 competitors)"/>
        <s v="Seniors Female A +73  / Heavy (2 competitors)"/>
        <s v="Seniors Male A -68  / Feater (5 competitors)"/>
        <s v="Seniors Male A -74  / Light (3 competitors)"/>
        <s v="Seniors Male A -87  / Middle (3 competitors)"/>
      </sharedItems>
    </cacheField>
    <cacheField name="Klub" numFmtId="0">
      <sharedItems>
        <s v="TJ Sokol Hradec Kralove"/>
        <s v="Klub Hirundo"/>
        <s v="Taejang Dojang"/>
        <s v="Kangsim Dojang"/>
        <s v="Raptor Dojang"/>
        <s v="SK Cobra Dojang Prague"/>
        <s v="TKD Lacek"/>
        <s v="Panter Humpolec"/>
        <s v="Taehan Dojang CZ"/>
        <s v="Czech Itf Team"/>
        <s v="Sokol Frydek-Mistek Taekwondo"/>
        <s v="TKD Kelti Beroun"/>
        <s v="Ass Brno Taekwondo"/>
        <s v="TKD Gepard"/>
        <s v="Sejong"/>
      </sharedItems>
    </cacheField>
    <cacheField name="Jméno" numFmtId="0">
      <sharedItems>
        <s v="Aneta Stohwasserova"/>
        <s v="Jakub Kvasnicka"/>
        <s v="Tadeas Stohwasser"/>
        <s v="Daniel Caslavsky"/>
        <s v="Krystof Broz"/>
        <s v="Matyas Kebrt"/>
        <s v="Petra Henychova"/>
        <s v="Michal Kotland"/>
        <s v="Daniel Peltek"/>
        <s v="Katerina Skotnicova"/>
        <s v="Nwar Jahafova"/>
        <s v="Katerina Chejnova"/>
        <s v="Patrik Fibiger"/>
        <s v="Tomas Sittek"/>
        <s v="Patrik Madlo"/>
        <s v="Marek Smarda"/>
        <s v="Jakub Juhasz"/>
        <s v="Jaromir Stoklasek"/>
        <s v="Pavel Bodlak"/>
        <s v="Anna Velebova"/>
        <s v="Karel Adam"/>
        <s v="Jaroslav Hejlek"/>
        <s v="Hana Flegrova"/>
        <s v="Adela Kukackova"/>
        <s v="Eliska Buresova"/>
        <s v="Tomas Lehovec"/>
        <s v="Michaela Neshybova"/>
        <s v="Josef Med"/>
        <s v="Jakub Skorepa"/>
        <s v="Izabela Ranecka"/>
        <s v="Matej Kaman"/>
        <s v="Josef Skotnica"/>
        <s v="David Kloucek"/>
        <s v="Adel Detkoskiy"/>
        <s v="Jiri Stastny"/>
        <s v="Kristyna Cesnekova"/>
        <s v="Martina Babakova"/>
        <s v="Abdulrahman Tolegenov"/>
        <s v="Marek Riha"/>
        <s v="Viktor Jankovsky"/>
        <s v="Pavel Zdarek"/>
        <s v="Jiri Semerad"/>
        <s v="Veronika Rožboudová"/>
        <s v="Miriam Hasanova"/>
        <s v="Jumiyev Abdurrahman"/>
        <s v="Marek Janak"/>
        <s v="Abbulrahman Umarov"/>
        <s v="Jan Blaschke"/>
        <s v="Jana Pelanova"/>
        <s v="Anežka Viktorie Čurdová"/>
        <s v="Stanislava Navratilova"/>
        <s v="Quang Tan Nguyen"/>
        <s v="Ismail Tolegenov"/>
        <s v="Jan Fiala"/>
        <s v="Roman Daniel"/>
        <s v="Karolina Cesnekova"/>
        <s v="Ondrej Hlava"/>
        <s v="Liubava Ilchyk"/>
        <s v="Iveta Jirankova"/>
        <s v="Michal Mlkvik"/>
        <s v="Alena Weichetova"/>
        <s v="Tomas Kotnauer"/>
        <s v="Zuzana Prasilova"/>
        <s v="Petra Stolbova"/>
        <s v="Jitka Jakubikova"/>
        <s v="Martina Cizkova"/>
        <s v="Tomáš Hron"/>
        <s v="Jan Jakubik"/>
        <s v="Dominika Hronova"/>
        <s v="Petr Stefl"/>
        <s v="David Simek"/>
        <s v="Stepan Nepras"/>
        <s v="Ida Salvo"/>
        <s v="Adam Papez"/>
        <s v="Daniel Fiala"/>
        <s v="Frantisek Majer"/>
        <s v="Tomas Hron"/>
        <s v="Nikoll Miloševič"/>
        <s v="Lukaš Peňa"/>
        <s v="David Vanhasselle"/>
        <s v="Michaela Kubikova"/>
        <s v="Iveta Jirnakova"/>
        <s v="Libuše Bramburkova"/>
      </sharedItems>
    </cacheField>
    <cacheField name="Stát" numFmtId="0">
      <sharedItems>
        <s v="CZE"/>
      </sharedItems>
    </cacheField>
    <cacheField name="Body" numFmtId="0">
      <sharedItems containsSemiMixedTypes="0" containsString="0" containsNumber="1" containsInteger="1">
        <n v="1.0"/>
        <n v="3.0"/>
        <n v="5.0"/>
        <n v="7.0"/>
        <n v="9.0"/>
        <n v="11.0"/>
        <n v="0.0"/>
      </sharedItems>
    </cacheField>
    <cacheField name="Turnaj" numFmtId="0">
      <sharedItems>
        <s v="1. Cobra Cup"/>
        <s v="2. Czech Open"/>
        <s v="3. Prague Open"/>
        <s v="4. Christmas t."/>
      </sharedItems>
    </cacheField>
    <cacheField name="Kategorie2" numFmtId="0">
      <sharedItems>
        <s v="Juniors Female A -59 "/>
        <s v="Juniors Male A -55 "/>
        <s v="Juniors Male A -59 "/>
        <s v="Juniors Male A -68 "/>
        <s v="Seniors Female A -53 "/>
        <s v="Seniors Male A -80 "/>
        <s v="Seniors Male A +87 "/>
        <s v="Juniors Female A -52 "/>
        <s v="Juniors Female A -63 "/>
        <s v="Juniors Female A +68 "/>
        <s v="Juniors Male A -63 "/>
        <s v="Juniors Male A -73 "/>
        <s v="Seniors Male A -68 "/>
        <s v="Juniors Male A -45 "/>
        <s v="Juniors Female A -68 "/>
        <s v="Seniors Male A -74 "/>
        <s v="Juniors Female A -46 "/>
        <s v="Juniors Male A -48 "/>
        <s v="Juniors Male A -51 "/>
        <s v="Seniors Female A -57 "/>
        <s v="Seniors Female A -73 "/>
        <s v="Seniors Female A +73 "/>
        <s v="Seniors Male A -58 "/>
        <s v="Seniors Male A -63 "/>
        <s v="Seniors Female A -67 "/>
        <s v="Juniors Female A -55 "/>
        <s v="Seniors Female A -62 "/>
        <s v="Seniors Female A -49 "/>
        <s v="Seniors Male A -87 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22" sheet="Kluby detail"/>
  </cacheSource>
  <cacheFields>
    <cacheField name="Klub" numFmtId="0">
      <sharedItems>
        <s v="TKD Lacek"/>
        <s v="Kangsim Dojang"/>
        <s v="TJ Sokol Hradec Kralove"/>
        <s v="Taejang Dojang"/>
        <s v="SK Cobra Dojang Prague"/>
        <s v="Klub Hirundo"/>
        <s v="Taehan Dojang CZ"/>
      </sharedItems>
    </cacheField>
    <cacheField name="Body turnaj" numFmtId="0">
      <sharedItems containsSemiMixedTypes="0" containsString="0" containsNumber="1" containsInteger="1">
        <n v="50.0"/>
        <n v="29.0"/>
        <n v="28.0"/>
        <n v="16.0"/>
        <n v="15.0"/>
        <n v="80.0"/>
        <n v="53.0"/>
        <n v="46.0"/>
        <n v="18.0"/>
        <n v="9.0"/>
        <n v="56.0"/>
        <n v="21.0"/>
        <n v="79.0"/>
        <n v="41.0"/>
        <n v="3.0"/>
        <n v="2.0"/>
      </sharedItems>
    </cacheField>
    <cacheField name="Pořadí" numFmtId="0">
      <sharedItems containsSemiMixedTypes="0" containsString="0" containsNumber="1" containsInteger="1">
        <n v="1.0"/>
        <n v="2.0"/>
        <n v="3.0"/>
        <n v="4.0"/>
        <n v="5.0"/>
        <n v="6.0"/>
      </sharedItems>
    </cacheField>
    <cacheField name="Body liga" numFmtId="0">
      <sharedItems containsSemiMixedTypes="0" containsString="0" containsNumber="1" containsInteger="1">
        <n v="7.0"/>
        <n v="5.0"/>
        <n v="3.0"/>
        <n v="2.0"/>
        <n v="1.0"/>
        <n v="10.0"/>
        <n v="8.0"/>
        <n v="6.0"/>
        <n v="4.0"/>
      </sharedItems>
    </cacheField>
    <cacheField name="Turnaj" numFmtId="0">
      <sharedItems>
        <s v="1. Cobra Cup"/>
        <s v="2. Czech Open"/>
        <s v="3. Prague Open"/>
        <s v="4. Christmas t.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Jednotlivci" cacheId="0" dataCaption="" rowGrandTotals="0" compact="0" compactData="0">
  <location ref="A1:G85" firstHeaderRow="0" firstDataRow="2" firstDataCol="1"/>
  <pivotFields>
    <pivotField name="Pořadí" compact="0" outline="0" multipleItemSelectionAllowed="1" showAll="0">
      <items>
        <item x="0"/>
        <item x="1"/>
        <item x="2"/>
        <item x="3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Klub" axis="axisRow" compact="0" outline="0" multipleItemSelectionAllowed="1" showAll="0" sortType="ascending">
      <items>
        <item x="12"/>
        <item x="9"/>
        <item x="3"/>
        <item x="1"/>
        <item x="7"/>
        <item x="4"/>
        <item x="14"/>
        <item x="5"/>
        <item x="10"/>
        <item x="8"/>
        <item x="2"/>
        <item x="0"/>
        <item x="13"/>
        <item x="11"/>
        <item x="6"/>
        <item t="default"/>
      </items>
    </pivotField>
    <pivotField name="Jméno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sd="0"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t="default"/>
      </items>
    </pivotField>
  </pivotFields>
  <rowFields>
    <field x="4"/>
    <field x="3"/>
  </rowFields>
  <colFields>
    <field x="7"/>
  </colFields>
  <dataFields>
    <dataField name="Průběžné výsledky TE" fld="6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Pořadí váh. kat." cacheId="1" dataCaption="" rowGrandTotals="0" compact="0" compactData="0">
  <location ref="A1:C103" firstHeaderRow="0" firstDataRow="2" firstDataCol="0"/>
  <pivotFields>
    <pivotField name="Pořadí" compact="0" outline="0" multipleItemSelectionAllowed="1" showAll="0">
      <items>
        <item x="0"/>
        <item x="1"/>
        <item x="2"/>
        <item x="3"/>
        <item t="default"/>
      </items>
    </pivotField>
    <pivotField name="Vítězství" compact="0" outline="0" multipleItemSelectionAllowed="1" showAll="0">
      <items>
        <item x="0"/>
        <item x="1"/>
        <item x="2"/>
        <item x="3"/>
        <item t="default"/>
      </items>
    </pivotField>
    <pivotField name="Kategori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Klub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Jméno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Stát" compact="0" outline="0" multipleItemSelectionAllowed="1" showAll="0">
      <items>
        <item x="0"/>
        <item t="default"/>
      </items>
    </pivotField>
    <pivotField name="Body" dataField="1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Turnaj" compact="0" outline="0" multipleItemSelectionAllowed="1" showAll="0">
      <items>
        <item x="0"/>
        <item x="1"/>
        <item x="2"/>
        <item x="3"/>
        <item t="default"/>
      </items>
    </pivotField>
    <pivotField name="Kategorie2" axis="axisRow" compact="0" outline="0" multipleItemSelectionAllowed="1" showAll="0" sortType="ascending" defaultSubtotal="0">
      <items>
        <item x="16"/>
        <item x="7"/>
        <item x="25"/>
        <item x="0"/>
        <item x="8"/>
        <item x="14"/>
        <item x="9"/>
        <item x="13"/>
        <item x="17"/>
        <item x="18"/>
        <item x="1"/>
        <item x="2"/>
        <item x="10"/>
        <item x="3"/>
        <item x="11"/>
        <item x="27"/>
        <item x="4"/>
        <item x="19"/>
        <item x="26"/>
        <item x="24"/>
        <item x="20"/>
        <item x="21"/>
        <item x="22"/>
        <item x="23"/>
        <item x="12"/>
        <item x="15"/>
        <item x="5"/>
        <item x="28"/>
        <item x="6"/>
      </items>
    </pivotField>
  </pivotFields>
  <rowFields>
    <field x="8"/>
    <field x="4"/>
  </rowFields>
  <dataFields>
    <dataField name="SUM of Body" fld="6" baseField="0"/>
  </dataFields>
</pivotTableDefinition>
</file>

<file path=xl/pivotTables/pivotTable3.xml><?xml version="1.0" encoding="utf-8"?>
<pivotTableDefinition xmlns="http://schemas.openxmlformats.org/spreadsheetml/2006/main" name="Kluby" cacheId="2" dataCaption="" rowGrandTotals="0" compact="0" compactData="0">
  <location ref="A1:F9" firstHeaderRow="0" firstDataRow="1" firstDataCol="1"/>
  <pivotFields>
    <pivotField name="Klub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Body turnaj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Pořadí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Body liga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Turnaj" axis="axisCol" compact="0" outline="0" multipleItemSelectionAllowed="1" showAll="0" sortType="ascending">
      <items>
        <item x="0"/>
        <item x="1"/>
        <item x="2"/>
        <item x="3"/>
        <item t="default"/>
      </items>
    </pivotField>
  </pivotFields>
  <rowFields>
    <field x="0"/>
  </rowFields>
  <colFields>
    <field x="4"/>
  </colFields>
  <dataFields>
    <dataField name="Průběžné výsledky TE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21.86"/>
  </cols>
  <sheetData>
    <row r="1">
      <c r="A1" s="1" t="s">
        <v>0</v>
      </c>
      <c r="B1" s="2"/>
      <c r="C1" s="2"/>
    </row>
    <row r="2">
      <c r="A2" s="4" t="s">
        <v>1</v>
      </c>
      <c r="B2" s="4" t="s">
        <v>5</v>
      </c>
      <c r="C2" s="6" t="s">
        <v>6</v>
      </c>
    </row>
    <row r="3">
      <c r="A3" t="s">
        <v>8</v>
      </c>
      <c r="B3" t="s">
        <v>9</v>
      </c>
      <c r="C3">
        <v>40.0</v>
      </c>
    </row>
    <row r="4">
      <c r="A4" t="s">
        <v>10</v>
      </c>
      <c r="B4" t="s">
        <v>9</v>
      </c>
      <c r="C4">
        <v>30.0</v>
      </c>
    </row>
    <row r="5">
      <c r="A5" s="8" t="s">
        <v>11</v>
      </c>
      <c r="B5" t="s">
        <v>9</v>
      </c>
      <c r="C5">
        <v>30.0</v>
      </c>
    </row>
    <row r="6">
      <c r="A6" t="s">
        <v>14</v>
      </c>
      <c r="B6" t="s">
        <v>15</v>
      </c>
      <c r="C6">
        <v>28.0</v>
      </c>
    </row>
    <row r="7">
      <c r="A7" t="s">
        <v>16</v>
      </c>
      <c r="B7" t="s">
        <v>17</v>
      </c>
      <c r="C7">
        <v>25.0</v>
      </c>
    </row>
    <row r="8">
      <c r="A8" t="s">
        <v>18</v>
      </c>
      <c r="B8" t="s">
        <v>19</v>
      </c>
      <c r="C8">
        <v>22.0</v>
      </c>
    </row>
    <row r="9">
      <c r="A9" t="s">
        <v>20</v>
      </c>
      <c r="B9" t="s">
        <v>9</v>
      </c>
      <c r="C9">
        <v>22.0</v>
      </c>
    </row>
    <row r="11">
      <c r="A11" s="8" t="s">
        <v>21</v>
      </c>
    </row>
    <row r="13">
      <c r="A13" s="1" t="s">
        <v>22</v>
      </c>
      <c r="B13" s="2"/>
      <c r="C13" s="2"/>
    </row>
    <row r="14">
      <c r="A14" s="4" t="s">
        <v>5</v>
      </c>
      <c r="B14" s="6" t="s">
        <v>2</v>
      </c>
      <c r="C14" s="6" t="s">
        <v>6</v>
      </c>
    </row>
    <row r="15">
      <c r="A15" t="s">
        <v>9</v>
      </c>
      <c r="C15">
        <v>31.0</v>
      </c>
    </row>
    <row r="16">
      <c r="A16" t="s">
        <v>19</v>
      </c>
      <c r="C16">
        <v>19.0</v>
      </c>
    </row>
    <row r="17">
      <c r="A17" t="s">
        <v>15</v>
      </c>
      <c r="C17">
        <v>15.0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3.29"/>
    <col customWidth="1" min="2" max="2" width="26.0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1.57"/>
    <col customWidth="1" min="3" max="3" width="58.57"/>
    <col customWidth="1" min="4" max="4" width="22.14"/>
    <col customWidth="1" min="5" max="5" width="22.0"/>
    <col customWidth="1" min="6" max="6" width="5.29"/>
    <col customWidth="1" min="7" max="7" width="11.57"/>
    <col customWidth="1" min="8" max="8" width="17.0"/>
    <col customWidth="1" min="9" max="9" width="20.14"/>
    <col customWidth="1" min="10" max="25" width="9.0"/>
  </cols>
  <sheetData>
    <row r="1" ht="14.25" customHeight="1">
      <c r="A1" s="3" t="s">
        <v>2</v>
      </c>
      <c r="B1" s="3" t="s">
        <v>3</v>
      </c>
      <c r="C1" s="5" t="s">
        <v>4</v>
      </c>
      <c r="D1" s="5" t="s">
        <v>5</v>
      </c>
      <c r="E1" s="5" t="s">
        <v>1</v>
      </c>
      <c r="F1" s="5" t="s">
        <v>7</v>
      </c>
      <c r="G1" s="7" t="s">
        <v>6</v>
      </c>
      <c r="H1" s="3" t="s">
        <v>12</v>
      </c>
      <c r="I1" s="9" t="s">
        <v>13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 customHeight="1">
      <c r="A2" s="9">
        <v>3.0</v>
      </c>
      <c r="B2" s="9">
        <v>0.0</v>
      </c>
      <c r="C2" s="10" t="s">
        <v>23</v>
      </c>
      <c r="D2" s="10" t="s">
        <v>24</v>
      </c>
      <c r="E2" s="10" t="s">
        <v>25</v>
      </c>
      <c r="F2" s="10" t="s">
        <v>26</v>
      </c>
      <c r="G2" s="11">
        <v>1.0</v>
      </c>
      <c r="H2" s="9" t="s">
        <v>27</v>
      </c>
      <c r="I2" s="3" t="str">
        <f t="shared" ref="I2:I155" si="1">left(C2,FIND(" /",C2,1)-1)</f>
        <v>Juniors Female A -59 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>
      <c r="A3" s="9">
        <v>3.0</v>
      </c>
      <c r="B3" s="9">
        <v>0.0</v>
      </c>
      <c r="C3" s="10" t="s">
        <v>28</v>
      </c>
      <c r="D3" s="10" t="s">
        <v>29</v>
      </c>
      <c r="E3" s="10" t="s">
        <v>30</v>
      </c>
      <c r="F3" s="10" t="s">
        <v>26</v>
      </c>
      <c r="G3" s="11">
        <v>1.0</v>
      </c>
      <c r="H3" s="9" t="s">
        <v>27</v>
      </c>
      <c r="I3" s="3" t="str">
        <f t="shared" si="1"/>
        <v>Juniors Male A -55 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4.25" customHeight="1">
      <c r="A4" s="9">
        <v>3.0</v>
      </c>
      <c r="B4" s="9">
        <v>0.0</v>
      </c>
      <c r="C4" s="10" t="s">
        <v>31</v>
      </c>
      <c r="D4" s="10" t="s">
        <v>24</v>
      </c>
      <c r="E4" s="10" t="s">
        <v>32</v>
      </c>
      <c r="F4" s="10" t="s">
        <v>26</v>
      </c>
      <c r="G4" s="11">
        <v>1.0</v>
      </c>
      <c r="H4" s="9" t="s">
        <v>27</v>
      </c>
      <c r="I4" s="3" t="str">
        <f t="shared" si="1"/>
        <v>Juniors Male A -59 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9">
        <v>3.0</v>
      </c>
      <c r="B5" s="9">
        <v>0.0</v>
      </c>
      <c r="C5" s="10" t="s">
        <v>31</v>
      </c>
      <c r="D5" s="10" t="s">
        <v>24</v>
      </c>
      <c r="E5" s="10" t="s">
        <v>33</v>
      </c>
      <c r="F5" s="10" t="s">
        <v>26</v>
      </c>
      <c r="G5" s="11">
        <v>1.0</v>
      </c>
      <c r="H5" s="9" t="s">
        <v>27</v>
      </c>
      <c r="I5" s="3" t="str">
        <f t="shared" si="1"/>
        <v>Juniors Male A -59 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4.25" customHeight="1">
      <c r="A6" s="9">
        <v>3.0</v>
      </c>
      <c r="B6" s="9">
        <v>0.0</v>
      </c>
      <c r="C6" s="10" t="s">
        <v>34</v>
      </c>
      <c r="D6" s="10" t="s">
        <v>17</v>
      </c>
      <c r="E6" s="10" t="s">
        <v>35</v>
      </c>
      <c r="F6" s="10" t="s">
        <v>26</v>
      </c>
      <c r="G6" s="11">
        <v>1.0</v>
      </c>
      <c r="H6" s="9" t="s">
        <v>27</v>
      </c>
      <c r="I6" s="3" t="str">
        <f t="shared" si="1"/>
        <v>Juniors Male A -68 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4.25" customHeight="1">
      <c r="A7" s="9">
        <v>3.0</v>
      </c>
      <c r="B7" s="9">
        <v>0.0</v>
      </c>
      <c r="C7" s="10" t="s">
        <v>34</v>
      </c>
      <c r="D7" s="10" t="s">
        <v>15</v>
      </c>
      <c r="E7" s="10" t="s">
        <v>36</v>
      </c>
      <c r="F7" s="10" t="s">
        <v>26</v>
      </c>
      <c r="G7" s="11">
        <v>1.0</v>
      </c>
      <c r="H7" s="9" t="s">
        <v>27</v>
      </c>
      <c r="I7" s="3" t="str">
        <f t="shared" si="1"/>
        <v>Juniors Male A -68 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4.25" customHeight="1">
      <c r="A8" s="9">
        <v>3.0</v>
      </c>
      <c r="B8" s="9">
        <v>0.0</v>
      </c>
      <c r="C8" s="10" t="s">
        <v>37</v>
      </c>
      <c r="D8" s="10" t="s">
        <v>38</v>
      </c>
      <c r="E8" s="10" t="s">
        <v>39</v>
      </c>
      <c r="F8" s="10" t="s">
        <v>26</v>
      </c>
      <c r="G8" s="11">
        <v>1.0</v>
      </c>
      <c r="H8" s="9" t="s">
        <v>27</v>
      </c>
      <c r="I8" s="3" t="str">
        <f t="shared" si="1"/>
        <v>Seniors Female A -53 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4.25" customHeight="1">
      <c r="A9" s="9">
        <v>3.0</v>
      </c>
      <c r="B9" s="9">
        <v>0.0</v>
      </c>
      <c r="C9" s="10" t="s">
        <v>40</v>
      </c>
      <c r="D9" s="10" t="s">
        <v>24</v>
      </c>
      <c r="E9" s="10" t="s">
        <v>41</v>
      </c>
      <c r="F9" s="10" t="s">
        <v>26</v>
      </c>
      <c r="G9" s="11">
        <v>1.0</v>
      </c>
      <c r="H9" s="9" t="s">
        <v>27</v>
      </c>
      <c r="I9" s="3" t="str">
        <f t="shared" si="1"/>
        <v>Seniors Male A -80 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4.25" customHeight="1">
      <c r="A10" s="9">
        <v>3.0</v>
      </c>
      <c r="B10" s="9">
        <v>0.0</v>
      </c>
      <c r="C10" s="10" t="s">
        <v>42</v>
      </c>
      <c r="D10" s="10" t="s">
        <v>15</v>
      </c>
      <c r="E10" s="10" t="s">
        <v>43</v>
      </c>
      <c r="F10" s="10" t="s">
        <v>26</v>
      </c>
      <c r="G10" s="11">
        <v>1.0</v>
      </c>
      <c r="H10" s="9" t="s">
        <v>27</v>
      </c>
      <c r="I10" s="3" t="str">
        <f t="shared" si="1"/>
        <v>Seniors Male A +87 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4.25" customHeight="1">
      <c r="A11" s="9">
        <v>2.0</v>
      </c>
      <c r="B11" s="9">
        <v>0.0</v>
      </c>
      <c r="C11" s="10" t="s">
        <v>44</v>
      </c>
      <c r="D11" s="10" t="s">
        <v>15</v>
      </c>
      <c r="E11" s="10" t="s">
        <v>45</v>
      </c>
      <c r="F11" s="10" t="s">
        <v>26</v>
      </c>
      <c r="G11" s="11">
        <v>3.0</v>
      </c>
      <c r="H11" s="9" t="s">
        <v>27</v>
      </c>
      <c r="I11" s="3" t="str">
        <f t="shared" si="1"/>
        <v>Juniors Female A -52 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4.25" customHeight="1">
      <c r="A12" s="9">
        <v>2.0</v>
      </c>
      <c r="B12" s="9">
        <v>0.0</v>
      </c>
      <c r="C12" s="10" t="s">
        <v>46</v>
      </c>
      <c r="D12" s="10" t="s">
        <v>17</v>
      </c>
      <c r="E12" s="10" t="s">
        <v>47</v>
      </c>
      <c r="F12" s="10" t="s">
        <v>26</v>
      </c>
      <c r="G12" s="11">
        <v>3.0</v>
      </c>
      <c r="H12" s="9" t="s">
        <v>27</v>
      </c>
      <c r="I12" s="3" t="str">
        <f t="shared" si="1"/>
        <v>Juniors Female A -63 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4.25" customHeight="1">
      <c r="A13" s="9">
        <v>2.0</v>
      </c>
      <c r="B13" s="9">
        <v>0.0</v>
      </c>
      <c r="C13" s="10" t="s">
        <v>48</v>
      </c>
      <c r="D13" s="10" t="s">
        <v>15</v>
      </c>
      <c r="E13" s="10" t="s">
        <v>49</v>
      </c>
      <c r="F13" s="10" t="s">
        <v>26</v>
      </c>
      <c r="G13" s="11">
        <v>3.0</v>
      </c>
      <c r="H13" s="9" t="s">
        <v>27</v>
      </c>
      <c r="I13" s="3" t="str">
        <f t="shared" si="1"/>
        <v>Juniors Female A +68 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4.25" customHeight="1">
      <c r="A14" s="9">
        <v>2.0</v>
      </c>
      <c r="B14" s="9">
        <v>0.0</v>
      </c>
      <c r="C14" s="10" t="s">
        <v>28</v>
      </c>
      <c r="D14" s="10" t="s">
        <v>24</v>
      </c>
      <c r="E14" s="10" t="s">
        <v>50</v>
      </c>
      <c r="F14" s="10" t="s">
        <v>26</v>
      </c>
      <c r="G14" s="11">
        <v>3.0</v>
      </c>
      <c r="H14" s="9" t="s">
        <v>27</v>
      </c>
      <c r="I14" s="3" t="str">
        <f t="shared" si="1"/>
        <v>Juniors Male A -55 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4.25" customHeight="1">
      <c r="A15" s="9">
        <v>2.0</v>
      </c>
      <c r="B15" s="9">
        <v>0.0</v>
      </c>
      <c r="C15" s="10" t="s">
        <v>51</v>
      </c>
      <c r="D15" s="10" t="s">
        <v>19</v>
      </c>
      <c r="E15" s="10" t="s">
        <v>52</v>
      </c>
      <c r="F15" s="10" t="s">
        <v>26</v>
      </c>
      <c r="G15" s="11">
        <v>3.0</v>
      </c>
      <c r="H15" s="9" t="s">
        <v>27</v>
      </c>
      <c r="I15" s="3" t="str">
        <f t="shared" si="1"/>
        <v>Juniors Male A -63 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4.25" customHeight="1">
      <c r="A16" s="9">
        <v>2.0</v>
      </c>
      <c r="B16" s="9">
        <v>0.0</v>
      </c>
      <c r="C16" s="10" t="s">
        <v>53</v>
      </c>
      <c r="D16" s="10" t="s">
        <v>9</v>
      </c>
      <c r="E16" s="10" t="s">
        <v>54</v>
      </c>
      <c r="F16" s="10" t="s">
        <v>26</v>
      </c>
      <c r="G16" s="11">
        <v>3.0</v>
      </c>
      <c r="H16" s="9" t="s">
        <v>27</v>
      </c>
      <c r="I16" s="3" t="str">
        <f t="shared" si="1"/>
        <v>Juniors Male A -73 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4.25" customHeight="1">
      <c r="A17" s="9">
        <v>2.0</v>
      </c>
      <c r="B17" s="9">
        <v>0.0</v>
      </c>
      <c r="C17" s="10" t="s">
        <v>55</v>
      </c>
      <c r="D17" s="10" t="s">
        <v>9</v>
      </c>
      <c r="E17" s="10" t="s">
        <v>56</v>
      </c>
      <c r="F17" s="10" t="s">
        <v>26</v>
      </c>
      <c r="G17" s="11">
        <v>3.0</v>
      </c>
      <c r="H17" s="9" t="s">
        <v>27</v>
      </c>
      <c r="I17" s="3" t="str">
        <f t="shared" si="1"/>
        <v>Seniors Male A -68 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4.25" customHeight="1">
      <c r="A18" s="9">
        <v>3.0</v>
      </c>
      <c r="B18" s="9">
        <v>1.0</v>
      </c>
      <c r="C18" s="10" t="s">
        <v>40</v>
      </c>
      <c r="D18" s="10" t="s">
        <v>9</v>
      </c>
      <c r="E18" s="10" t="s">
        <v>57</v>
      </c>
      <c r="F18" s="10" t="s">
        <v>26</v>
      </c>
      <c r="G18" s="11">
        <v>3.0</v>
      </c>
      <c r="H18" s="9" t="s">
        <v>27</v>
      </c>
      <c r="I18" s="3" t="str">
        <f t="shared" si="1"/>
        <v>Seniors Male A -80 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4.25" customHeight="1">
      <c r="A19" s="9">
        <v>2.0</v>
      </c>
      <c r="B19" s="9">
        <v>1.0</v>
      </c>
      <c r="C19" s="10" t="s">
        <v>31</v>
      </c>
      <c r="D19" s="10" t="s">
        <v>24</v>
      </c>
      <c r="E19" s="10" t="s">
        <v>58</v>
      </c>
      <c r="F19" s="10" t="s">
        <v>26</v>
      </c>
      <c r="G19" s="11">
        <v>5.0</v>
      </c>
      <c r="H19" s="9" t="s">
        <v>27</v>
      </c>
      <c r="I19" s="3" t="str">
        <f t="shared" si="1"/>
        <v>Juniors Male A -59 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4.25" customHeight="1">
      <c r="A20" s="9">
        <v>2.0</v>
      </c>
      <c r="B20" s="9">
        <v>1.0</v>
      </c>
      <c r="C20" s="10" t="s">
        <v>34</v>
      </c>
      <c r="D20" s="10" t="s">
        <v>19</v>
      </c>
      <c r="E20" s="10" t="s">
        <v>59</v>
      </c>
      <c r="F20" s="10" t="s">
        <v>26</v>
      </c>
      <c r="G20" s="11">
        <v>5.0</v>
      </c>
      <c r="H20" s="9" t="s">
        <v>27</v>
      </c>
      <c r="I20" s="3" t="str">
        <f t="shared" si="1"/>
        <v>Juniors Male A -68 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4.25" customHeight="1">
      <c r="A21" s="9">
        <v>2.0</v>
      </c>
      <c r="B21" s="9">
        <v>1.0</v>
      </c>
      <c r="C21" s="10" t="s">
        <v>37</v>
      </c>
      <c r="D21" s="10" t="s">
        <v>15</v>
      </c>
      <c r="E21" s="10" t="s">
        <v>60</v>
      </c>
      <c r="F21" s="10" t="s">
        <v>26</v>
      </c>
      <c r="G21" s="11">
        <v>5.0</v>
      </c>
      <c r="H21" s="9" t="s">
        <v>27</v>
      </c>
      <c r="I21" s="3" t="str">
        <f t="shared" si="1"/>
        <v>Seniors Female A -53 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4.25" customHeight="1">
      <c r="A22" s="9">
        <v>2.0</v>
      </c>
      <c r="B22" s="9">
        <v>1.0</v>
      </c>
      <c r="C22" s="10" t="s">
        <v>40</v>
      </c>
      <c r="D22" s="10" t="s">
        <v>17</v>
      </c>
      <c r="E22" s="10" t="s">
        <v>16</v>
      </c>
      <c r="F22" s="10" t="s">
        <v>26</v>
      </c>
      <c r="G22" s="11">
        <v>5.0</v>
      </c>
      <c r="H22" s="9" t="s">
        <v>27</v>
      </c>
      <c r="I22" s="3" t="str">
        <f t="shared" si="1"/>
        <v>Seniors Male A -80 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4.25" customHeight="1">
      <c r="A23" s="9">
        <v>2.0</v>
      </c>
      <c r="B23" s="9">
        <v>1.0</v>
      </c>
      <c r="C23" s="10" t="s">
        <v>42</v>
      </c>
      <c r="D23" s="10" t="s">
        <v>29</v>
      </c>
      <c r="E23" s="10" t="s">
        <v>61</v>
      </c>
      <c r="F23" s="10" t="s">
        <v>26</v>
      </c>
      <c r="G23" s="11">
        <v>5.0</v>
      </c>
      <c r="H23" s="9" t="s">
        <v>27</v>
      </c>
      <c r="I23" s="3" t="str">
        <f t="shared" si="1"/>
        <v>Seniors Male A +87 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4.25" customHeight="1">
      <c r="A24" s="9">
        <v>1.0</v>
      </c>
      <c r="B24" s="9">
        <v>1.0</v>
      </c>
      <c r="C24" s="10" t="s">
        <v>44</v>
      </c>
      <c r="D24" s="10" t="s">
        <v>17</v>
      </c>
      <c r="E24" s="10" t="s">
        <v>62</v>
      </c>
      <c r="F24" s="10" t="s">
        <v>26</v>
      </c>
      <c r="G24" s="11">
        <v>7.0</v>
      </c>
      <c r="H24" s="9" t="s">
        <v>27</v>
      </c>
      <c r="I24" s="3" t="str">
        <f t="shared" si="1"/>
        <v>Juniors Female A -52 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4.25" customHeight="1">
      <c r="A25" s="9">
        <v>1.0</v>
      </c>
      <c r="B25" s="9">
        <v>1.0</v>
      </c>
      <c r="C25" s="10" t="s">
        <v>23</v>
      </c>
      <c r="D25" s="10" t="s">
        <v>15</v>
      </c>
      <c r="E25" s="10" t="s">
        <v>63</v>
      </c>
      <c r="F25" s="10" t="s">
        <v>26</v>
      </c>
      <c r="G25" s="11">
        <v>7.0</v>
      </c>
      <c r="H25" s="9" t="s">
        <v>27</v>
      </c>
      <c r="I25" s="3" t="str">
        <f t="shared" si="1"/>
        <v>Juniors Female A -59 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4.25" customHeight="1">
      <c r="A26" s="9">
        <v>1.0</v>
      </c>
      <c r="B26" s="9">
        <v>1.0</v>
      </c>
      <c r="C26" s="10" t="s">
        <v>46</v>
      </c>
      <c r="D26" s="10" t="s">
        <v>24</v>
      </c>
      <c r="E26" s="10" t="s">
        <v>64</v>
      </c>
      <c r="F26" s="10" t="s">
        <v>26</v>
      </c>
      <c r="G26" s="11">
        <v>7.0</v>
      </c>
      <c r="H26" s="9" t="s">
        <v>27</v>
      </c>
      <c r="I26" s="3" t="str">
        <f t="shared" si="1"/>
        <v>Juniors Female A -63 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4.25" customHeight="1">
      <c r="A27" s="9">
        <v>1.0</v>
      </c>
      <c r="B27" s="9">
        <v>1.0</v>
      </c>
      <c r="C27" s="10" t="s">
        <v>65</v>
      </c>
      <c r="D27" s="10" t="s">
        <v>19</v>
      </c>
      <c r="E27" s="10" t="s">
        <v>18</v>
      </c>
      <c r="F27" s="10" t="s">
        <v>26</v>
      </c>
      <c r="G27" s="11">
        <v>7.0</v>
      </c>
      <c r="H27" s="9" t="s">
        <v>27</v>
      </c>
      <c r="I27" s="3" t="str">
        <f t="shared" si="1"/>
        <v>Juniors Male A -45 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4.25" customHeight="1">
      <c r="A28" s="9">
        <v>1.0</v>
      </c>
      <c r="B28" s="9">
        <v>1.0</v>
      </c>
      <c r="C28" s="10" t="s">
        <v>37</v>
      </c>
      <c r="D28" s="10" t="s">
        <v>9</v>
      </c>
      <c r="E28" s="10" t="s">
        <v>66</v>
      </c>
      <c r="F28" s="10" t="s">
        <v>26</v>
      </c>
      <c r="G28" s="11">
        <v>7.0</v>
      </c>
      <c r="H28" s="9" t="s">
        <v>27</v>
      </c>
      <c r="I28" s="3" t="str">
        <f t="shared" si="1"/>
        <v>Seniors Female A -53 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4.25" customHeight="1">
      <c r="A29" s="9">
        <v>1.0</v>
      </c>
      <c r="B29" s="9">
        <v>1.0</v>
      </c>
      <c r="C29" s="10" t="s">
        <v>55</v>
      </c>
      <c r="D29" s="10" t="s">
        <v>9</v>
      </c>
      <c r="E29" s="10" t="s">
        <v>20</v>
      </c>
      <c r="F29" s="10" t="s">
        <v>26</v>
      </c>
      <c r="G29" s="11">
        <v>7.0</v>
      </c>
      <c r="H29" s="9" t="s">
        <v>27</v>
      </c>
      <c r="I29" s="3" t="str">
        <f t="shared" si="1"/>
        <v>Seniors Male A -68 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4.25" customHeight="1">
      <c r="A30" s="9">
        <v>1.0</v>
      </c>
      <c r="B30" s="9">
        <v>1.0</v>
      </c>
      <c r="C30" s="10" t="s">
        <v>42</v>
      </c>
      <c r="D30" s="10" t="s">
        <v>9</v>
      </c>
      <c r="E30" s="10" t="s">
        <v>67</v>
      </c>
      <c r="F30" s="10" t="s">
        <v>26</v>
      </c>
      <c r="G30" s="11">
        <v>7.0</v>
      </c>
      <c r="H30" s="9" t="s">
        <v>27</v>
      </c>
      <c r="I30" s="3" t="str">
        <f t="shared" si="1"/>
        <v>Seniors Male A +87 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4.25" customHeight="1">
      <c r="A31" s="9">
        <v>1.0</v>
      </c>
      <c r="B31" s="9">
        <v>2.0</v>
      </c>
      <c r="C31" s="10" t="s">
        <v>48</v>
      </c>
      <c r="D31" s="10" t="s">
        <v>68</v>
      </c>
      <c r="E31" s="10" t="s">
        <v>11</v>
      </c>
      <c r="F31" s="10" t="s">
        <v>26</v>
      </c>
      <c r="G31" s="11">
        <v>9.0</v>
      </c>
      <c r="H31" s="9" t="s">
        <v>27</v>
      </c>
      <c r="I31" s="3" t="str">
        <f t="shared" si="1"/>
        <v>Juniors Female A +68 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4.25" customHeight="1">
      <c r="A32" s="9">
        <v>1.0</v>
      </c>
      <c r="B32" s="9">
        <v>2.0</v>
      </c>
      <c r="C32" s="10" t="s">
        <v>28</v>
      </c>
      <c r="D32" s="10" t="s">
        <v>9</v>
      </c>
      <c r="E32" s="10" t="s">
        <v>10</v>
      </c>
      <c r="F32" s="10" t="s">
        <v>26</v>
      </c>
      <c r="G32" s="11">
        <v>9.0</v>
      </c>
      <c r="H32" s="9" t="s">
        <v>27</v>
      </c>
      <c r="I32" s="3" t="str">
        <f t="shared" si="1"/>
        <v>Juniors Male A -55 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4.25" customHeight="1">
      <c r="A33" s="9">
        <v>1.0</v>
      </c>
      <c r="B33" s="9">
        <v>2.0</v>
      </c>
      <c r="C33" s="10" t="s">
        <v>31</v>
      </c>
      <c r="D33" s="10" t="s">
        <v>15</v>
      </c>
      <c r="E33" s="10" t="s">
        <v>14</v>
      </c>
      <c r="F33" s="10" t="s">
        <v>26</v>
      </c>
      <c r="G33" s="11">
        <v>9.0</v>
      </c>
      <c r="H33" s="9" t="s">
        <v>27</v>
      </c>
      <c r="I33" s="3" t="str">
        <f t="shared" si="1"/>
        <v>Juniors Male A -59 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2.75" customHeight="1">
      <c r="A34" s="9">
        <v>1.0</v>
      </c>
      <c r="B34" s="9">
        <v>2.0</v>
      </c>
      <c r="C34" s="10" t="s">
        <v>53</v>
      </c>
      <c r="D34" s="10" t="s">
        <v>24</v>
      </c>
      <c r="E34" s="10" t="s">
        <v>69</v>
      </c>
      <c r="F34" s="10" t="s">
        <v>26</v>
      </c>
      <c r="G34" s="11">
        <v>9.0</v>
      </c>
      <c r="H34" s="9" t="s">
        <v>27</v>
      </c>
      <c r="I34" s="3" t="str">
        <f t="shared" si="1"/>
        <v>Juniors Male A -73 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2.75" customHeight="1">
      <c r="A35" s="9">
        <v>1.0</v>
      </c>
      <c r="B35" s="9">
        <v>2.0</v>
      </c>
      <c r="C35" s="10" t="s">
        <v>40</v>
      </c>
      <c r="D35" s="10" t="s">
        <v>29</v>
      </c>
      <c r="E35" s="10" t="s">
        <v>70</v>
      </c>
      <c r="F35" s="10" t="s">
        <v>26</v>
      </c>
      <c r="G35" s="11">
        <v>9.0</v>
      </c>
      <c r="H35" s="9" t="s">
        <v>27</v>
      </c>
      <c r="I35" s="3" t="str">
        <f t="shared" si="1"/>
        <v>Seniors Male A -80 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2.75" customHeight="1">
      <c r="A36" s="9">
        <v>1.0</v>
      </c>
      <c r="B36" s="9">
        <v>3.0</v>
      </c>
      <c r="C36" s="10" t="s">
        <v>34</v>
      </c>
      <c r="D36" s="10" t="s">
        <v>9</v>
      </c>
      <c r="E36" s="10" t="s">
        <v>8</v>
      </c>
      <c r="F36" s="10" t="s">
        <v>26</v>
      </c>
      <c r="G36" s="11">
        <v>11.0</v>
      </c>
      <c r="H36" s="9" t="s">
        <v>27</v>
      </c>
      <c r="I36" s="3" t="str">
        <f t="shared" si="1"/>
        <v>Juniors Male A -68 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2.75" customHeight="1">
      <c r="A37" s="9">
        <v>3.0</v>
      </c>
      <c r="B37" s="9">
        <v>0.0</v>
      </c>
      <c r="C37" s="10" t="s">
        <v>71</v>
      </c>
      <c r="D37" s="10" t="s">
        <v>17</v>
      </c>
      <c r="E37" s="10" t="s">
        <v>62</v>
      </c>
      <c r="F37" s="10" t="s">
        <v>26</v>
      </c>
      <c r="G37" s="11">
        <v>1.0</v>
      </c>
      <c r="H37" s="9" t="s">
        <v>72</v>
      </c>
      <c r="I37" s="3" t="str">
        <f t="shared" si="1"/>
        <v>Juniors Female A -52 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2.75" customHeight="1">
      <c r="A38" s="9">
        <v>3.0</v>
      </c>
      <c r="B38" s="9">
        <v>0.0</v>
      </c>
      <c r="C38" s="10" t="s">
        <v>73</v>
      </c>
      <c r="D38" s="10" t="s">
        <v>15</v>
      </c>
      <c r="E38" s="10" t="s">
        <v>74</v>
      </c>
      <c r="F38" s="10" t="s">
        <v>26</v>
      </c>
      <c r="G38" s="11">
        <v>1.0</v>
      </c>
      <c r="H38" s="9" t="s">
        <v>72</v>
      </c>
      <c r="I38" s="3" t="str">
        <f t="shared" si="1"/>
        <v>Juniors Female A -63 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2.75" customHeight="1">
      <c r="A39" s="9">
        <v>3.0</v>
      </c>
      <c r="B39" s="9">
        <v>0.0</v>
      </c>
      <c r="C39" s="10" t="s">
        <v>75</v>
      </c>
      <c r="D39" s="10" t="s">
        <v>76</v>
      </c>
      <c r="E39" s="10" t="s">
        <v>77</v>
      </c>
      <c r="F39" s="10" t="s">
        <v>26</v>
      </c>
      <c r="G39" s="11">
        <v>1.0</v>
      </c>
      <c r="H39" s="9" t="s">
        <v>72</v>
      </c>
      <c r="I39" s="3" t="str">
        <f t="shared" si="1"/>
        <v>Juniors Female A -68 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2.75" customHeight="1">
      <c r="A40" s="9">
        <v>3.0</v>
      </c>
      <c r="B40" s="9">
        <v>0.0</v>
      </c>
      <c r="C40" s="9" t="s">
        <v>78</v>
      </c>
      <c r="D40" s="9" t="s">
        <v>9</v>
      </c>
      <c r="E40" s="9" t="s">
        <v>79</v>
      </c>
      <c r="F40" s="9" t="s">
        <v>26</v>
      </c>
      <c r="G40" s="9">
        <v>1.0</v>
      </c>
      <c r="H40" s="9" t="s">
        <v>72</v>
      </c>
      <c r="I40" s="3" t="str">
        <f t="shared" si="1"/>
        <v>Juniors Male A -45 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2.75" customHeight="1">
      <c r="A41" s="9">
        <v>3.0</v>
      </c>
      <c r="B41" s="9">
        <v>0.0</v>
      </c>
      <c r="C41" s="9" t="s">
        <v>80</v>
      </c>
      <c r="D41" s="9" t="s">
        <v>24</v>
      </c>
      <c r="E41" s="9" t="s">
        <v>50</v>
      </c>
      <c r="F41" s="9" t="s">
        <v>26</v>
      </c>
      <c r="G41" s="9">
        <v>1.0</v>
      </c>
      <c r="H41" s="9" t="s">
        <v>72</v>
      </c>
      <c r="I41" s="3" t="str">
        <f t="shared" si="1"/>
        <v>Juniors Male A -55 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2.75" customHeight="1">
      <c r="A42" s="9">
        <v>3.0</v>
      </c>
      <c r="B42" s="9">
        <v>0.0</v>
      </c>
      <c r="C42" s="9" t="s">
        <v>81</v>
      </c>
      <c r="D42" s="9" t="s">
        <v>24</v>
      </c>
      <c r="E42" s="9" t="s">
        <v>82</v>
      </c>
      <c r="F42" s="9" t="s">
        <v>26</v>
      </c>
      <c r="G42" s="9">
        <v>1.0</v>
      </c>
      <c r="H42" s="9" t="s">
        <v>72</v>
      </c>
      <c r="I42" s="3" t="str">
        <f t="shared" si="1"/>
        <v>Juniors Male A -68 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9">
        <v>3.0</v>
      </c>
      <c r="B43" s="9">
        <v>0.0</v>
      </c>
      <c r="C43" s="9" t="s">
        <v>83</v>
      </c>
      <c r="D43" s="9" t="s">
        <v>24</v>
      </c>
      <c r="E43" s="9" t="s">
        <v>69</v>
      </c>
      <c r="F43" s="9" t="s">
        <v>26</v>
      </c>
      <c r="G43" s="9">
        <v>1.0</v>
      </c>
      <c r="H43" s="9" t="s">
        <v>72</v>
      </c>
      <c r="I43" s="3" t="str">
        <f t="shared" si="1"/>
        <v>Juniors Male A -73 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12">
        <v>3.0</v>
      </c>
      <c r="B44" s="12">
        <v>0.0</v>
      </c>
      <c r="C44" s="13" t="s">
        <v>84</v>
      </c>
      <c r="D44" s="13" t="s">
        <v>38</v>
      </c>
      <c r="E44" s="13" t="s">
        <v>39</v>
      </c>
      <c r="F44" s="13" t="s">
        <v>26</v>
      </c>
      <c r="G44" s="12">
        <v>1.0</v>
      </c>
      <c r="H44" s="9" t="s">
        <v>72</v>
      </c>
      <c r="I44" s="3" t="str">
        <f t="shared" si="1"/>
        <v>Seniors Female A -53 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12">
        <v>3.0</v>
      </c>
      <c r="B45" s="12">
        <v>0.0</v>
      </c>
      <c r="C45" s="13" t="s">
        <v>84</v>
      </c>
      <c r="D45" s="13" t="s">
        <v>9</v>
      </c>
      <c r="E45" s="13" t="s">
        <v>66</v>
      </c>
      <c r="F45" s="13" t="s">
        <v>26</v>
      </c>
      <c r="G45" s="12">
        <v>1.0</v>
      </c>
      <c r="H45" s="9" t="s">
        <v>72</v>
      </c>
      <c r="I45" s="3" t="str">
        <f t="shared" si="1"/>
        <v>Seniors Female A -53 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2.75" customHeight="1">
      <c r="A46" s="12">
        <v>3.0</v>
      </c>
      <c r="B46" s="12">
        <v>0.0</v>
      </c>
      <c r="C46" s="13" t="s">
        <v>85</v>
      </c>
      <c r="D46" s="13" t="s">
        <v>19</v>
      </c>
      <c r="E46" s="13" t="s">
        <v>86</v>
      </c>
      <c r="F46" s="13" t="s">
        <v>26</v>
      </c>
      <c r="G46" s="12">
        <v>1.0</v>
      </c>
      <c r="H46" s="9" t="s">
        <v>72</v>
      </c>
      <c r="I46" s="3" t="str">
        <f t="shared" si="1"/>
        <v>Seniors Male A -74 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2.75" customHeight="1">
      <c r="A47" s="12">
        <v>3.0</v>
      </c>
      <c r="B47" s="12">
        <v>0.0</v>
      </c>
      <c r="C47" s="13" t="s">
        <v>87</v>
      </c>
      <c r="D47" s="13" t="s">
        <v>29</v>
      </c>
      <c r="E47" s="13" t="s">
        <v>88</v>
      </c>
      <c r="F47" s="13" t="s">
        <v>26</v>
      </c>
      <c r="G47" s="12">
        <v>1.0</v>
      </c>
      <c r="H47" s="9" t="s">
        <v>72</v>
      </c>
      <c r="I47" s="3" t="str">
        <f t="shared" si="1"/>
        <v>Seniors Male A -80 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75" customHeight="1">
      <c r="A48" s="12">
        <v>3.0</v>
      </c>
      <c r="B48" s="12">
        <v>0.0</v>
      </c>
      <c r="C48" s="13" t="s">
        <v>87</v>
      </c>
      <c r="D48" s="13" t="s">
        <v>9</v>
      </c>
      <c r="E48" s="13" t="s">
        <v>57</v>
      </c>
      <c r="F48" s="13" t="s">
        <v>26</v>
      </c>
      <c r="G48" s="12">
        <v>1.0</v>
      </c>
      <c r="H48" s="9" t="s">
        <v>72</v>
      </c>
      <c r="I48" s="3" t="str">
        <f t="shared" si="1"/>
        <v>Seniors Male A -80 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2.75" customHeight="1">
      <c r="A49" s="12">
        <v>3.0</v>
      </c>
      <c r="B49" s="12">
        <v>0.0</v>
      </c>
      <c r="C49" s="13" t="s">
        <v>89</v>
      </c>
      <c r="D49" s="13" t="s">
        <v>9</v>
      </c>
      <c r="E49" s="13" t="s">
        <v>90</v>
      </c>
      <c r="F49" s="13" t="s">
        <v>26</v>
      </c>
      <c r="G49" s="12">
        <v>1.0</v>
      </c>
      <c r="H49" s="9" t="s">
        <v>72</v>
      </c>
      <c r="I49" s="3" t="str">
        <f t="shared" si="1"/>
        <v>Seniors Male A +87 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2.75" customHeight="1">
      <c r="A50" s="12">
        <v>3.0</v>
      </c>
      <c r="B50" s="12">
        <v>0.0</v>
      </c>
      <c r="C50" s="13" t="s">
        <v>89</v>
      </c>
      <c r="D50" s="13" t="s">
        <v>29</v>
      </c>
      <c r="E50" s="13" t="s">
        <v>61</v>
      </c>
      <c r="F50" s="13" t="s">
        <v>26</v>
      </c>
      <c r="G50" s="12">
        <v>1.0</v>
      </c>
      <c r="H50" s="9" t="s">
        <v>72</v>
      </c>
      <c r="I50" s="3" t="str">
        <f t="shared" si="1"/>
        <v>Seniors Male A +87 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2.75" customHeight="1">
      <c r="A51" s="9">
        <v>2.0</v>
      </c>
      <c r="B51" s="9">
        <v>0.0</v>
      </c>
      <c r="C51" s="10" t="s">
        <v>91</v>
      </c>
      <c r="D51" s="10" t="s">
        <v>92</v>
      </c>
      <c r="E51" s="10" t="s">
        <v>93</v>
      </c>
      <c r="F51" s="10" t="s">
        <v>26</v>
      </c>
      <c r="G51" s="11">
        <v>3.0</v>
      </c>
      <c r="H51" s="9" t="s">
        <v>72</v>
      </c>
      <c r="I51" s="3" t="str">
        <f t="shared" si="1"/>
        <v>Juniors Female A -46 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A52" s="9">
        <v>3.0</v>
      </c>
      <c r="B52" s="9">
        <v>1.0</v>
      </c>
      <c r="C52" s="10" t="s">
        <v>71</v>
      </c>
      <c r="D52" s="10" t="s">
        <v>15</v>
      </c>
      <c r="E52" s="10" t="s">
        <v>45</v>
      </c>
      <c r="F52" s="10" t="s">
        <v>26</v>
      </c>
      <c r="G52" s="11">
        <v>3.0</v>
      </c>
      <c r="H52" s="9" t="s">
        <v>72</v>
      </c>
      <c r="I52" s="3" t="str">
        <f t="shared" si="1"/>
        <v>Juniors Female A -52 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2.75" customHeight="1">
      <c r="A53" s="9">
        <v>3.0</v>
      </c>
      <c r="B53" s="9">
        <v>1.0</v>
      </c>
      <c r="C53" s="10" t="s">
        <v>73</v>
      </c>
      <c r="D53" s="10" t="s">
        <v>17</v>
      </c>
      <c r="E53" s="10" t="s">
        <v>94</v>
      </c>
      <c r="F53" s="10" t="s">
        <v>26</v>
      </c>
      <c r="G53" s="11">
        <v>3.0</v>
      </c>
      <c r="H53" s="9" t="s">
        <v>72</v>
      </c>
      <c r="I53" s="3" t="str">
        <f t="shared" si="1"/>
        <v>Juniors Female A -63 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2.75" customHeight="1">
      <c r="A54" s="9">
        <v>2.0</v>
      </c>
      <c r="B54" s="9">
        <v>0.0</v>
      </c>
      <c r="C54" s="10" t="s">
        <v>95</v>
      </c>
      <c r="D54" s="10" t="s">
        <v>15</v>
      </c>
      <c r="E54" s="10" t="s">
        <v>49</v>
      </c>
      <c r="F54" s="10" t="s">
        <v>26</v>
      </c>
      <c r="G54" s="11">
        <v>3.0</v>
      </c>
      <c r="H54" s="9" t="s">
        <v>72</v>
      </c>
      <c r="I54" s="3" t="str">
        <f t="shared" si="1"/>
        <v>Juniors Female A +68 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2.75" customHeight="1">
      <c r="A55" s="9">
        <v>2.0</v>
      </c>
      <c r="B55" s="9">
        <v>0.0</v>
      </c>
      <c r="C55" s="9" t="s">
        <v>78</v>
      </c>
      <c r="D55" s="9" t="s">
        <v>9</v>
      </c>
      <c r="E55" s="9" t="s">
        <v>96</v>
      </c>
      <c r="F55" s="9" t="s">
        <v>26</v>
      </c>
      <c r="G55" s="9">
        <v>3.0</v>
      </c>
      <c r="H55" s="9" t="s">
        <v>72</v>
      </c>
      <c r="I55" s="3" t="str">
        <f t="shared" si="1"/>
        <v>Juniors Male A -45 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2.75" customHeight="1">
      <c r="A56" s="9">
        <v>2.0</v>
      </c>
      <c r="B56" s="9">
        <v>0.0</v>
      </c>
      <c r="C56" s="9" t="s">
        <v>97</v>
      </c>
      <c r="D56" s="9" t="s">
        <v>98</v>
      </c>
      <c r="E56" s="9" t="s">
        <v>99</v>
      </c>
      <c r="F56" s="9" t="s">
        <v>26</v>
      </c>
      <c r="G56" s="9">
        <v>3.0</v>
      </c>
      <c r="H56" s="9" t="s">
        <v>72</v>
      </c>
      <c r="I56" s="3" t="str">
        <f t="shared" si="1"/>
        <v>Juniors Male A -48 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2.75" customHeight="1">
      <c r="A57" s="9">
        <v>2.0</v>
      </c>
      <c r="B57" s="9">
        <v>0.0</v>
      </c>
      <c r="C57" s="9" t="s">
        <v>100</v>
      </c>
      <c r="D57" s="9" t="s">
        <v>9</v>
      </c>
      <c r="E57" s="9" t="s">
        <v>101</v>
      </c>
      <c r="F57" s="9" t="s">
        <v>26</v>
      </c>
      <c r="G57" s="9">
        <v>3.0</v>
      </c>
      <c r="H57" s="9" t="s">
        <v>72</v>
      </c>
      <c r="I57" s="3" t="str">
        <f t="shared" si="1"/>
        <v>Juniors Male A -51 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2.75" customHeight="1">
      <c r="A58" s="9">
        <v>3.0</v>
      </c>
      <c r="B58" s="9">
        <v>1.0</v>
      </c>
      <c r="C58" s="9" t="s">
        <v>102</v>
      </c>
      <c r="D58" s="9" t="s">
        <v>24</v>
      </c>
      <c r="E58" s="9" t="s">
        <v>32</v>
      </c>
      <c r="F58" s="9" t="s">
        <v>26</v>
      </c>
      <c r="G58" s="9">
        <v>3.0</v>
      </c>
      <c r="H58" s="9" t="s">
        <v>72</v>
      </c>
      <c r="I58" s="3" t="str">
        <f t="shared" si="1"/>
        <v>Juniors Male A -59 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2.75" customHeight="1">
      <c r="A59" s="9">
        <v>3.0</v>
      </c>
      <c r="B59" s="9">
        <v>1.0</v>
      </c>
      <c r="C59" s="9" t="s">
        <v>102</v>
      </c>
      <c r="D59" s="9" t="s">
        <v>24</v>
      </c>
      <c r="E59" s="9" t="s">
        <v>58</v>
      </c>
      <c r="F59" s="9" t="s">
        <v>26</v>
      </c>
      <c r="G59" s="9">
        <v>3.0</v>
      </c>
      <c r="H59" s="9" t="s">
        <v>72</v>
      </c>
      <c r="I59" s="3" t="str">
        <f t="shared" si="1"/>
        <v>Juniors Male A -59 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2.75" customHeight="1">
      <c r="A60" s="9">
        <v>2.0</v>
      </c>
      <c r="B60" s="9">
        <v>0.0</v>
      </c>
      <c r="C60" s="9" t="s">
        <v>81</v>
      </c>
      <c r="D60" s="9" t="s">
        <v>103</v>
      </c>
      <c r="E60" s="9" t="s">
        <v>104</v>
      </c>
      <c r="F60" s="9" t="s">
        <v>26</v>
      </c>
      <c r="G60" s="9">
        <v>3.0</v>
      </c>
      <c r="H60" s="9" t="s">
        <v>72</v>
      </c>
      <c r="I60" s="3" t="str">
        <f t="shared" si="1"/>
        <v>Juniors Male A -68 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2.75" customHeight="1">
      <c r="A61" s="12">
        <v>2.0</v>
      </c>
      <c r="B61" s="12">
        <v>0.0</v>
      </c>
      <c r="C61" s="13" t="s">
        <v>105</v>
      </c>
      <c r="D61" s="13" t="s">
        <v>9</v>
      </c>
      <c r="E61" s="13" t="s">
        <v>106</v>
      </c>
      <c r="F61" s="13" t="s">
        <v>26</v>
      </c>
      <c r="G61" s="12">
        <v>3.0</v>
      </c>
      <c r="H61" s="9" t="s">
        <v>72</v>
      </c>
      <c r="I61" s="3" t="str">
        <f t="shared" si="1"/>
        <v>Seniors Female A -57 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2.75" customHeight="1">
      <c r="A62" s="12">
        <v>2.0</v>
      </c>
      <c r="B62" s="12">
        <v>0.0</v>
      </c>
      <c r="C62" s="13" t="s">
        <v>107</v>
      </c>
      <c r="D62" s="13" t="s">
        <v>92</v>
      </c>
      <c r="E62" s="14" t="s">
        <v>108</v>
      </c>
      <c r="F62" s="13" t="s">
        <v>26</v>
      </c>
      <c r="G62" s="12">
        <v>3.0</v>
      </c>
      <c r="H62" s="9" t="s">
        <v>72</v>
      </c>
      <c r="I62" s="3" t="str">
        <f t="shared" si="1"/>
        <v>Seniors Female A -73 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2.75" customHeight="1">
      <c r="A63" s="12">
        <v>2.0</v>
      </c>
      <c r="B63" s="12">
        <v>0.0</v>
      </c>
      <c r="C63" s="13" t="s">
        <v>109</v>
      </c>
      <c r="D63" s="13" t="s">
        <v>19</v>
      </c>
      <c r="E63" s="13" t="s">
        <v>110</v>
      </c>
      <c r="F63" s="13" t="s">
        <v>26</v>
      </c>
      <c r="G63" s="12">
        <v>3.0</v>
      </c>
      <c r="H63" s="9" t="s">
        <v>72</v>
      </c>
      <c r="I63" s="3" t="str">
        <f t="shared" si="1"/>
        <v>Seniors Female A +73 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2.75" customHeight="1">
      <c r="A64" s="12">
        <v>2.0</v>
      </c>
      <c r="B64" s="12">
        <v>0.0</v>
      </c>
      <c r="C64" s="13" t="s">
        <v>111</v>
      </c>
      <c r="D64" s="13" t="s">
        <v>112</v>
      </c>
      <c r="E64" s="13" t="s">
        <v>113</v>
      </c>
      <c r="F64" s="13" t="s">
        <v>26</v>
      </c>
      <c r="G64" s="12">
        <v>3.0</v>
      </c>
      <c r="H64" s="9" t="s">
        <v>72</v>
      </c>
      <c r="I64" s="3" t="str">
        <f t="shared" si="1"/>
        <v>Seniors Male A -58 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2.75" customHeight="1">
      <c r="A65" s="12">
        <v>2.0</v>
      </c>
      <c r="B65" s="12">
        <v>0.0</v>
      </c>
      <c r="C65" s="13" t="s">
        <v>114</v>
      </c>
      <c r="D65" s="13" t="s">
        <v>9</v>
      </c>
      <c r="E65" s="13" t="s">
        <v>115</v>
      </c>
      <c r="F65" s="13" t="s">
        <v>26</v>
      </c>
      <c r="G65" s="12">
        <v>3.0</v>
      </c>
      <c r="H65" s="9" t="s">
        <v>72</v>
      </c>
      <c r="I65" s="3" t="str">
        <f t="shared" si="1"/>
        <v>Seniors Male A -63 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2.75" customHeight="1">
      <c r="A66" s="12">
        <v>3.0</v>
      </c>
      <c r="B66" s="12">
        <v>1.0</v>
      </c>
      <c r="C66" s="13" t="s">
        <v>116</v>
      </c>
      <c r="D66" s="13" t="s">
        <v>9</v>
      </c>
      <c r="E66" s="13" t="s">
        <v>117</v>
      </c>
      <c r="F66" s="13" t="s">
        <v>26</v>
      </c>
      <c r="G66" s="12">
        <v>3.0</v>
      </c>
      <c r="H66" s="9" t="s">
        <v>72</v>
      </c>
      <c r="I66" s="3" t="str">
        <f t="shared" si="1"/>
        <v>Seniors Male A -68 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2.75" customHeight="1">
      <c r="A67" s="12">
        <v>3.0</v>
      </c>
      <c r="B67" s="12">
        <v>1.0</v>
      </c>
      <c r="C67" s="13" t="s">
        <v>116</v>
      </c>
      <c r="D67" s="13" t="s">
        <v>9</v>
      </c>
      <c r="E67" s="13" t="s">
        <v>118</v>
      </c>
      <c r="F67" s="13" t="s">
        <v>26</v>
      </c>
      <c r="G67" s="12">
        <v>3.0</v>
      </c>
      <c r="H67" s="9" t="s">
        <v>72</v>
      </c>
      <c r="I67" s="3" t="str">
        <f t="shared" si="1"/>
        <v>Seniors Male A -68 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2.75" customHeight="1">
      <c r="A68" s="9">
        <v>2.0</v>
      </c>
      <c r="B68" s="9">
        <v>1.0</v>
      </c>
      <c r="C68" s="10" t="s">
        <v>75</v>
      </c>
      <c r="D68" s="10" t="s">
        <v>15</v>
      </c>
      <c r="E68" s="10" t="s">
        <v>119</v>
      </c>
      <c r="F68" s="10" t="s">
        <v>26</v>
      </c>
      <c r="G68" s="11">
        <v>5.0</v>
      </c>
      <c r="H68" s="9" t="s">
        <v>72</v>
      </c>
      <c r="I68" s="3" t="str">
        <f t="shared" si="1"/>
        <v>Juniors Female A -68 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2.75" customHeight="1">
      <c r="A69" s="9">
        <v>2.0</v>
      </c>
      <c r="B69" s="9">
        <v>1.0</v>
      </c>
      <c r="C69" s="9" t="s">
        <v>80</v>
      </c>
      <c r="D69" s="9" t="s">
        <v>9</v>
      </c>
      <c r="E69" s="9" t="s">
        <v>10</v>
      </c>
      <c r="F69" s="9" t="s">
        <v>26</v>
      </c>
      <c r="G69" s="9">
        <v>5.0</v>
      </c>
      <c r="H69" s="9" t="s">
        <v>72</v>
      </c>
      <c r="I69" s="3" t="str">
        <f t="shared" si="1"/>
        <v>Juniors Male A -55 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 customHeight="1">
      <c r="A70" s="9">
        <v>2.0</v>
      </c>
      <c r="B70" s="9">
        <v>1.0</v>
      </c>
      <c r="C70" s="9" t="s">
        <v>83</v>
      </c>
      <c r="D70" s="9" t="s">
        <v>19</v>
      </c>
      <c r="E70" s="9" t="s">
        <v>120</v>
      </c>
      <c r="F70" s="9" t="s">
        <v>26</v>
      </c>
      <c r="G70" s="9">
        <v>5.0</v>
      </c>
      <c r="H70" s="9" t="s">
        <v>72</v>
      </c>
      <c r="I70" s="3" t="str">
        <f t="shared" si="1"/>
        <v>Juniors Male A -73 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2.75" customHeight="1">
      <c r="A71" s="12">
        <v>2.0</v>
      </c>
      <c r="B71" s="12">
        <v>1.0</v>
      </c>
      <c r="C71" s="13" t="s">
        <v>84</v>
      </c>
      <c r="D71" s="13" t="s">
        <v>19</v>
      </c>
      <c r="E71" s="13" t="s">
        <v>121</v>
      </c>
      <c r="F71" s="13" t="s">
        <v>26</v>
      </c>
      <c r="G71" s="12">
        <v>5.0</v>
      </c>
      <c r="H71" s="9" t="s">
        <v>72</v>
      </c>
      <c r="I71" s="3" t="str">
        <f t="shared" si="1"/>
        <v>Seniors Female A -53 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2.75" customHeight="1">
      <c r="A72" s="12">
        <v>2.0</v>
      </c>
      <c r="B72" s="12">
        <v>1.0</v>
      </c>
      <c r="C72" s="13" t="s">
        <v>122</v>
      </c>
      <c r="D72" s="13" t="s">
        <v>9</v>
      </c>
      <c r="E72" s="13" t="s">
        <v>123</v>
      </c>
      <c r="F72" s="13" t="s">
        <v>26</v>
      </c>
      <c r="G72" s="12">
        <v>5.0</v>
      </c>
      <c r="H72" s="9" t="s">
        <v>72</v>
      </c>
      <c r="I72" s="3" t="str">
        <f t="shared" si="1"/>
        <v>Seniors Female A -67 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2.75" customHeight="1">
      <c r="A73" s="12">
        <v>2.0</v>
      </c>
      <c r="B73" s="12">
        <v>1.0</v>
      </c>
      <c r="C73" s="13" t="s">
        <v>85</v>
      </c>
      <c r="D73" s="13" t="s">
        <v>98</v>
      </c>
      <c r="E73" s="13" t="s">
        <v>124</v>
      </c>
      <c r="F73" s="13" t="s">
        <v>26</v>
      </c>
      <c r="G73" s="12">
        <v>5.0</v>
      </c>
      <c r="H73" s="9" t="s">
        <v>72</v>
      </c>
      <c r="I73" s="3" t="str">
        <f t="shared" si="1"/>
        <v>Seniors Male A -74 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2.75" customHeight="1">
      <c r="A74" s="9">
        <v>2.0</v>
      </c>
      <c r="B74" s="9">
        <v>2.0</v>
      </c>
      <c r="C74" s="10" t="s">
        <v>71</v>
      </c>
      <c r="D74" s="10" t="s">
        <v>15</v>
      </c>
      <c r="E74" s="10" t="s">
        <v>63</v>
      </c>
      <c r="F74" s="10" t="s">
        <v>26</v>
      </c>
      <c r="G74" s="11">
        <v>7.0</v>
      </c>
      <c r="H74" s="9" t="s">
        <v>72</v>
      </c>
      <c r="I74" s="3" t="str">
        <f t="shared" si="1"/>
        <v>Juniors Female A -52 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2.75" customHeight="1">
      <c r="A75" s="9">
        <v>1.0</v>
      </c>
      <c r="B75" s="9">
        <v>1.0</v>
      </c>
      <c r="C75" s="10" t="s">
        <v>75</v>
      </c>
      <c r="D75" s="10" t="s">
        <v>68</v>
      </c>
      <c r="E75" s="10" t="s">
        <v>11</v>
      </c>
      <c r="F75" s="10" t="s">
        <v>26</v>
      </c>
      <c r="G75" s="11">
        <v>7.0</v>
      </c>
      <c r="H75" s="9" t="s">
        <v>72</v>
      </c>
      <c r="I75" s="3" t="str">
        <f t="shared" si="1"/>
        <v>Juniors Female A -68 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2.75" customHeight="1">
      <c r="A76" s="9">
        <v>1.0</v>
      </c>
      <c r="B76" s="9">
        <v>1.0</v>
      </c>
      <c r="C76" s="10" t="s">
        <v>95</v>
      </c>
      <c r="D76" s="10" t="s">
        <v>15</v>
      </c>
      <c r="E76" s="10" t="s">
        <v>125</v>
      </c>
      <c r="F76" s="10" t="s">
        <v>26</v>
      </c>
      <c r="G76" s="11">
        <v>7.0</v>
      </c>
      <c r="H76" s="9" t="s">
        <v>72</v>
      </c>
      <c r="I76" s="3" t="str">
        <f t="shared" si="1"/>
        <v>Juniors Female A +68 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2.75" customHeight="1">
      <c r="A77" s="9">
        <v>2.0</v>
      </c>
      <c r="B77" s="9">
        <v>2.0</v>
      </c>
      <c r="C77" s="9" t="s">
        <v>126</v>
      </c>
      <c r="D77" s="9" t="s">
        <v>127</v>
      </c>
      <c r="E77" s="9" t="s">
        <v>128</v>
      </c>
      <c r="F77" s="9" t="s">
        <v>26</v>
      </c>
      <c r="G77" s="9">
        <v>7.0</v>
      </c>
      <c r="H77" s="9" t="s">
        <v>72</v>
      </c>
      <c r="I77" s="3" t="str">
        <f t="shared" si="1"/>
        <v>Juniors Male A -63 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2.75" customHeight="1">
      <c r="A78" s="12">
        <v>1.0</v>
      </c>
      <c r="B78" s="12">
        <v>1.0</v>
      </c>
      <c r="C78" s="13" t="s">
        <v>105</v>
      </c>
      <c r="D78" s="13" t="s">
        <v>9</v>
      </c>
      <c r="E78" s="13" t="s">
        <v>129</v>
      </c>
      <c r="F78" s="13" t="s">
        <v>26</v>
      </c>
      <c r="G78" s="12">
        <v>7.0</v>
      </c>
      <c r="H78" s="9" t="s">
        <v>72</v>
      </c>
      <c r="I78" s="3" t="str">
        <f t="shared" si="1"/>
        <v>Seniors Female A -57 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2.75" customHeight="1">
      <c r="A79" s="12">
        <v>1.0</v>
      </c>
      <c r="B79" s="12">
        <v>1.0</v>
      </c>
      <c r="C79" s="13" t="s">
        <v>122</v>
      </c>
      <c r="D79" s="13" t="s">
        <v>19</v>
      </c>
      <c r="E79" s="13" t="s">
        <v>130</v>
      </c>
      <c r="F79" s="13" t="s">
        <v>26</v>
      </c>
      <c r="G79" s="12">
        <v>7.0</v>
      </c>
      <c r="H79" s="9" t="s">
        <v>72</v>
      </c>
      <c r="I79" s="3" t="str">
        <f t="shared" si="1"/>
        <v>Seniors Female A -67 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2.75" customHeight="1">
      <c r="A80" s="12">
        <v>1.0</v>
      </c>
      <c r="B80" s="12">
        <v>1.0</v>
      </c>
      <c r="C80" s="13" t="s">
        <v>107</v>
      </c>
      <c r="D80" s="13" t="s">
        <v>19</v>
      </c>
      <c r="E80" s="13" t="s">
        <v>131</v>
      </c>
      <c r="F80" s="13" t="s">
        <v>26</v>
      </c>
      <c r="G80" s="12">
        <v>7.0</v>
      </c>
      <c r="H80" s="9" t="s">
        <v>72</v>
      </c>
      <c r="I80" s="3" t="str">
        <f t="shared" si="1"/>
        <v>Seniors Female A -73 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2.75" customHeight="1">
      <c r="A81" s="12">
        <v>1.0</v>
      </c>
      <c r="B81" s="12">
        <v>1.0</v>
      </c>
      <c r="C81" s="13" t="s">
        <v>109</v>
      </c>
      <c r="D81" s="13" t="s">
        <v>76</v>
      </c>
      <c r="E81" s="13" t="s">
        <v>132</v>
      </c>
      <c r="F81" s="13" t="s">
        <v>26</v>
      </c>
      <c r="G81" s="12">
        <v>7.0</v>
      </c>
      <c r="H81" s="9" t="s">
        <v>72</v>
      </c>
      <c r="I81" s="3" t="str">
        <f t="shared" si="1"/>
        <v>Seniors Female A +73 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2.75" customHeight="1">
      <c r="A82" s="12">
        <v>1.0</v>
      </c>
      <c r="B82" s="12">
        <v>1.0</v>
      </c>
      <c r="C82" s="13" t="s">
        <v>111</v>
      </c>
      <c r="D82" s="13" t="s">
        <v>9</v>
      </c>
      <c r="E82" s="13" t="s">
        <v>133</v>
      </c>
      <c r="F82" s="13" t="s">
        <v>26</v>
      </c>
      <c r="G82" s="12">
        <v>7.0</v>
      </c>
      <c r="H82" s="9" t="s">
        <v>72</v>
      </c>
      <c r="I82" s="3" t="str">
        <f t="shared" si="1"/>
        <v>Seniors Male A -58 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2.75" customHeight="1">
      <c r="A83" s="12">
        <v>2.0</v>
      </c>
      <c r="B83" s="12">
        <v>2.0</v>
      </c>
      <c r="C83" s="13" t="s">
        <v>116</v>
      </c>
      <c r="D83" s="13" t="s">
        <v>9</v>
      </c>
      <c r="E83" s="13" t="s">
        <v>20</v>
      </c>
      <c r="F83" s="13" t="s">
        <v>26</v>
      </c>
      <c r="G83" s="12">
        <v>7.0</v>
      </c>
      <c r="H83" s="9" t="s">
        <v>72</v>
      </c>
      <c r="I83" s="3" t="str">
        <f t="shared" si="1"/>
        <v>Seniors Male A -68 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2.75" customHeight="1">
      <c r="A84" s="12">
        <v>2.0</v>
      </c>
      <c r="B84" s="12">
        <v>2.0</v>
      </c>
      <c r="C84" s="13" t="s">
        <v>87</v>
      </c>
      <c r="D84" s="13" t="s">
        <v>29</v>
      </c>
      <c r="E84" s="13" t="s">
        <v>70</v>
      </c>
      <c r="F84" s="13" t="s">
        <v>26</v>
      </c>
      <c r="G84" s="12">
        <v>7.0</v>
      </c>
      <c r="H84" s="9" t="s">
        <v>72</v>
      </c>
      <c r="I84" s="3" t="str">
        <f t="shared" si="1"/>
        <v>Seniors Male A -80 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2.75" customHeight="1">
      <c r="A85" s="12">
        <v>2.0</v>
      </c>
      <c r="B85" s="12">
        <v>2.0</v>
      </c>
      <c r="C85" s="13" t="s">
        <v>89</v>
      </c>
      <c r="D85" s="13" t="s">
        <v>19</v>
      </c>
      <c r="E85" s="13" t="s">
        <v>134</v>
      </c>
      <c r="F85" s="13" t="s">
        <v>26</v>
      </c>
      <c r="G85" s="12">
        <v>7.0</v>
      </c>
      <c r="H85" s="9" t="s">
        <v>72</v>
      </c>
      <c r="I85" s="3" t="str">
        <f t="shared" si="1"/>
        <v>Seniors Male A +87 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2.75" customHeight="1">
      <c r="A86" s="9">
        <v>1.0</v>
      </c>
      <c r="B86" s="9">
        <v>2.0</v>
      </c>
      <c r="C86" s="9" t="s">
        <v>78</v>
      </c>
      <c r="D86" s="9" t="s">
        <v>19</v>
      </c>
      <c r="E86" s="9" t="s">
        <v>18</v>
      </c>
      <c r="F86" s="9" t="s">
        <v>26</v>
      </c>
      <c r="G86" s="9">
        <v>9.0</v>
      </c>
      <c r="H86" s="9" t="s">
        <v>72</v>
      </c>
      <c r="I86" s="3" t="str">
        <f t="shared" si="1"/>
        <v>Juniors Male A -45 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2.75" customHeight="1">
      <c r="A87" s="9">
        <v>1.0</v>
      </c>
      <c r="B87" s="9">
        <v>2.0</v>
      </c>
      <c r="C87" s="9" t="s">
        <v>80</v>
      </c>
      <c r="D87" s="9" t="s">
        <v>29</v>
      </c>
      <c r="E87" s="9" t="s">
        <v>30</v>
      </c>
      <c r="F87" s="9" t="s">
        <v>26</v>
      </c>
      <c r="G87" s="9">
        <v>9.0</v>
      </c>
      <c r="H87" s="9" t="s">
        <v>72</v>
      </c>
      <c r="I87" s="3" t="str">
        <f t="shared" si="1"/>
        <v>Juniors Male A -55 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2.75" customHeight="1">
      <c r="A88" s="9">
        <v>2.0</v>
      </c>
      <c r="B88" s="9">
        <v>3.0</v>
      </c>
      <c r="C88" s="9" t="s">
        <v>102</v>
      </c>
      <c r="D88" s="9" t="s">
        <v>15</v>
      </c>
      <c r="E88" s="9" t="s">
        <v>14</v>
      </c>
      <c r="F88" s="9" t="s">
        <v>26</v>
      </c>
      <c r="G88" s="9">
        <v>9.0</v>
      </c>
      <c r="H88" s="9" t="s">
        <v>72</v>
      </c>
      <c r="I88" s="3" t="str">
        <f t="shared" si="1"/>
        <v>Juniors Male A -59 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2.75" customHeight="1">
      <c r="A89" s="9">
        <v>1.0</v>
      </c>
      <c r="B89" s="9">
        <v>2.0</v>
      </c>
      <c r="C89" s="9" t="s">
        <v>81</v>
      </c>
      <c r="D89" s="9" t="s">
        <v>9</v>
      </c>
      <c r="E89" s="9" t="s">
        <v>8</v>
      </c>
      <c r="F89" s="9" t="s">
        <v>26</v>
      </c>
      <c r="G89" s="9">
        <v>9.0</v>
      </c>
      <c r="H89" s="9" t="s">
        <v>72</v>
      </c>
      <c r="I89" s="3" t="str">
        <f t="shared" si="1"/>
        <v>Juniors Male A -68 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2.75" customHeight="1">
      <c r="A90" s="12">
        <v>1.0</v>
      </c>
      <c r="B90" s="12">
        <v>2.0</v>
      </c>
      <c r="C90" s="13" t="s">
        <v>84</v>
      </c>
      <c r="D90" s="13" t="s">
        <v>9</v>
      </c>
      <c r="E90" s="13" t="s">
        <v>135</v>
      </c>
      <c r="F90" s="13" t="s">
        <v>26</v>
      </c>
      <c r="G90" s="12">
        <v>9.0</v>
      </c>
      <c r="H90" s="9" t="s">
        <v>72</v>
      </c>
      <c r="I90" s="3" t="str">
        <f t="shared" si="1"/>
        <v>Seniors Female A -53 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2.75" customHeight="1">
      <c r="A91" s="12">
        <v>1.0</v>
      </c>
      <c r="B91" s="12">
        <v>2.0</v>
      </c>
      <c r="C91" s="13" t="s">
        <v>116</v>
      </c>
      <c r="D91" s="13" t="s">
        <v>19</v>
      </c>
      <c r="E91" s="13" t="s">
        <v>136</v>
      </c>
      <c r="F91" s="13" t="s">
        <v>26</v>
      </c>
      <c r="G91" s="12">
        <v>9.0</v>
      </c>
      <c r="H91" s="9" t="s">
        <v>72</v>
      </c>
      <c r="I91" s="3" t="str">
        <f t="shared" si="1"/>
        <v>Seniors Male A -68 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2.75" customHeight="1">
      <c r="A92" s="12">
        <v>1.0</v>
      </c>
      <c r="B92" s="12">
        <v>2.0</v>
      </c>
      <c r="C92" s="13" t="s">
        <v>87</v>
      </c>
      <c r="D92" s="13" t="s">
        <v>9</v>
      </c>
      <c r="E92" s="13" t="s">
        <v>137</v>
      </c>
      <c r="F92" s="13" t="s">
        <v>26</v>
      </c>
      <c r="G92" s="12">
        <v>9.0</v>
      </c>
      <c r="H92" s="9" t="s">
        <v>72</v>
      </c>
      <c r="I92" s="3" t="str">
        <f t="shared" si="1"/>
        <v>Seniors Male A -80 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2.75" customHeight="1">
      <c r="A93" s="9">
        <v>1.0</v>
      </c>
      <c r="B93" s="9">
        <v>3.0</v>
      </c>
      <c r="C93" s="9" t="s">
        <v>126</v>
      </c>
      <c r="D93" s="9" t="s">
        <v>15</v>
      </c>
      <c r="E93" s="9" t="s">
        <v>138</v>
      </c>
      <c r="F93" s="9" t="s">
        <v>26</v>
      </c>
      <c r="G93" s="9">
        <v>11.0</v>
      </c>
      <c r="H93" s="9" t="s">
        <v>72</v>
      </c>
      <c r="I93" s="3" t="str">
        <f t="shared" si="1"/>
        <v>Juniors Male A -63 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2.75" customHeight="1">
      <c r="A94" s="12">
        <v>1.0</v>
      </c>
      <c r="B94" s="12">
        <v>3.0</v>
      </c>
      <c r="C94" s="13" t="s">
        <v>85</v>
      </c>
      <c r="D94" s="13" t="s">
        <v>17</v>
      </c>
      <c r="E94" s="13" t="s">
        <v>16</v>
      </c>
      <c r="F94" s="13" t="s">
        <v>26</v>
      </c>
      <c r="G94" s="12">
        <v>11.0</v>
      </c>
      <c r="H94" s="9" t="s">
        <v>72</v>
      </c>
      <c r="I94" s="3" t="str">
        <f t="shared" si="1"/>
        <v>Seniors Male A -74 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2.75" customHeight="1">
      <c r="A95" s="9">
        <v>1.0</v>
      </c>
      <c r="B95" s="9">
        <v>1.0</v>
      </c>
      <c r="C95" s="9" t="s">
        <v>44</v>
      </c>
      <c r="D95" s="9" t="s">
        <v>17</v>
      </c>
      <c r="E95" s="9" t="s">
        <v>62</v>
      </c>
      <c r="F95" s="9" t="s">
        <v>26</v>
      </c>
      <c r="G95" s="9">
        <v>7.0</v>
      </c>
      <c r="H95" s="9" t="s">
        <v>139</v>
      </c>
      <c r="I95" s="3" t="str">
        <f t="shared" si="1"/>
        <v>Juniors Female A -52 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2.75" customHeight="1">
      <c r="A96" s="9">
        <v>2.0</v>
      </c>
      <c r="B96" s="9">
        <v>0.0</v>
      </c>
      <c r="C96" s="9" t="s">
        <v>140</v>
      </c>
      <c r="D96" s="9" t="s">
        <v>19</v>
      </c>
      <c r="E96" s="9" t="s">
        <v>141</v>
      </c>
      <c r="F96" s="9" t="s">
        <v>26</v>
      </c>
      <c r="G96" s="9">
        <v>3.0</v>
      </c>
      <c r="H96" s="9" t="s">
        <v>139</v>
      </c>
      <c r="I96" s="3" t="str">
        <f t="shared" si="1"/>
        <v>Juniors Female A -55 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2.75" customHeight="1">
      <c r="A97" s="9">
        <v>3.0</v>
      </c>
      <c r="B97" s="9">
        <v>0.0</v>
      </c>
      <c r="C97" s="9" t="s">
        <v>23</v>
      </c>
      <c r="D97" s="9" t="s">
        <v>24</v>
      </c>
      <c r="E97" s="9" t="s">
        <v>25</v>
      </c>
      <c r="F97" s="9" t="s">
        <v>26</v>
      </c>
      <c r="G97" s="9">
        <v>1.0</v>
      </c>
      <c r="H97" s="9" t="s">
        <v>139</v>
      </c>
      <c r="I97" s="3" t="str">
        <f t="shared" si="1"/>
        <v>Juniors Female A -59 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2.75" customHeight="1">
      <c r="A98" s="9">
        <v>1.0</v>
      </c>
      <c r="B98" s="9">
        <v>1.0</v>
      </c>
      <c r="C98" s="9" t="s">
        <v>142</v>
      </c>
      <c r="D98" s="9" t="s">
        <v>9</v>
      </c>
      <c r="E98" s="9" t="s">
        <v>11</v>
      </c>
      <c r="F98" s="9" t="s">
        <v>26</v>
      </c>
      <c r="G98" s="9">
        <v>7.0</v>
      </c>
      <c r="H98" s="9" t="s">
        <v>139</v>
      </c>
      <c r="I98" s="3" t="str">
        <f t="shared" si="1"/>
        <v>Juniors Female A +68 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2.75" customHeight="1">
      <c r="A99" s="9">
        <v>2.0</v>
      </c>
      <c r="B99" s="9">
        <v>0.0</v>
      </c>
      <c r="C99" s="9" t="s">
        <v>142</v>
      </c>
      <c r="D99" s="9" t="s">
        <v>15</v>
      </c>
      <c r="E99" s="9" t="s">
        <v>125</v>
      </c>
      <c r="F99" s="9" t="s">
        <v>26</v>
      </c>
      <c r="G99" s="9">
        <v>3.0</v>
      </c>
      <c r="H99" s="9" t="s">
        <v>139</v>
      </c>
      <c r="I99" s="3" t="str">
        <f t="shared" si="1"/>
        <v>Juniors Female A +68 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2.75" customHeight="1">
      <c r="A100" s="9">
        <v>1.0</v>
      </c>
      <c r="B100" s="9">
        <v>3.0</v>
      </c>
      <c r="C100" s="9" t="s">
        <v>143</v>
      </c>
      <c r="D100" s="9" t="s">
        <v>9</v>
      </c>
      <c r="E100" s="9" t="s">
        <v>10</v>
      </c>
      <c r="F100" s="9" t="s">
        <v>26</v>
      </c>
      <c r="G100" s="9">
        <v>11.0</v>
      </c>
      <c r="H100" s="9" t="s">
        <v>139</v>
      </c>
      <c r="I100" s="3" t="str">
        <f t="shared" si="1"/>
        <v>Juniors Male A -55 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2.75" customHeight="1">
      <c r="A101" s="9">
        <v>2.0</v>
      </c>
      <c r="B101" s="9">
        <v>1.0</v>
      </c>
      <c r="C101" s="9" t="s">
        <v>143</v>
      </c>
      <c r="D101" s="9" t="s">
        <v>24</v>
      </c>
      <c r="E101" s="9" t="s">
        <v>50</v>
      </c>
      <c r="F101" s="9" t="s">
        <v>26</v>
      </c>
      <c r="G101" s="9">
        <v>5.0</v>
      </c>
      <c r="H101" s="9" t="s">
        <v>139</v>
      </c>
      <c r="I101" s="3" t="str">
        <f t="shared" si="1"/>
        <v>Juniors Male A -55 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2.75" customHeight="1">
      <c r="A102" s="9">
        <v>3.0</v>
      </c>
      <c r="B102" s="9">
        <v>0.0</v>
      </c>
      <c r="C102" s="9" t="s">
        <v>143</v>
      </c>
      <c r="D102" s="9" t="s">
        <v>19</v>
      </c>
      <c r="E102" s="9" t="s">
        <v>18</v>
      </c>
      <c r="F102" s="9" t="s">
        <v>26</v>
      </c>
      <c r="G102" s="9">
        <v>1.0</v>
      </c>
      <c r="H102" s="9" t="s">
        <v>139</v>
      </c>
      <c r="I102" s="3" t="str">
        <f t="shared" si="1"/>
        <v>Juniors Male A -55 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2.75" customHeight="1">
      <c r="A103" s="9">
        <v>1.0</v>
      </c>
      <c r="B103" s="9">
        <v>2.0</v>
      </c>
      <c r="C103" s="9" t="s">
        <v>31</v>
      </c>
      <c r="D103" s="9" t="s">
        <v>15</v>
      </c>
      <c r="E103" s="9" t="s">
        <v>14</v>
      </c>
      <c r="F103" s="9" t="s">
        <v>26</v>
      </c>
      <c r="G103" s="9">
        <v>9.0</v>
      </c>
      <c r="H103" s="9" t="s">
        <v>139</v>
      </c>
      <c r="I103" s="3" t="str">
        <f t="shared" si="1"/>
        <v>Juniors Male A -59 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2.75" customHeight="1">
      <c r="A104" s="9">
        <v>2.0</v>
      </c>
      <c r="B104" s="9">
        <v>1.0</v>
      </c>
      <c r="C104" s="9" t="s">
        <v>31</v>
      </c>
      <c r="D104" s="9" t="s">
        <v>127</v>
      </c>
      <c r="E104" s="9" t="s">
        <v>128</v>
      </c>
      <c r="F104" s="9" t="s">
        <v>26</v>
      </c>
      <c r="G104" s="9">
        <v>5.0</v>
      </c>
      <c r="H104" s="9" t="s">
        <v>139</v>
      </c>
      <c r="I104" s="3" t="str">
        <f t="shared" si="1"/>
        <v>Juniors Male A -59 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.75" customHeight="1">
      <c r="A105" s="9">
        <v>3.0</v>
      </c>
      <c r="B105" s="9">
        <v>0.0</v>
      </c>
      <c r="C105" s="9" t="s">
        <v>31</v>
      </c>
      <c r="D105" s="9" t="s">
        <v>19</v>
      </c>
      <c r="E105" s="9" t="s">
        <v>52</v>
      </c>
      <c r="F105" s="9" t="s">
        <v>26</v>
      </c>
      <c r="G105" s="9">
        <v>1.0</v>
      </c>
      <c r="H105" s="9" t="s">
        <v>139</v>
      </c>
      <c r="I105" s="3" t="str">
        <f t="shared" si="1"/>
        <v>Juniors Male A -59 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2.75" customHeight="1">
      <c r="A106" s="9">
        <v>3.0</v>
      </c>
      <c r="B106" s="9">
        <v>0.0</v>
      </c>
      <c r="C106" s="9" t="s">
        <v>31</v>
      </c>
      <c r="D106" s="9" t="s">
        <v>24</v>
      </c>
      <c r="E106" s="9" t="s">
        <v>58</v>
      </c>
      <c r="F106" s="9" t="s">
        <v>26</v>
      </c>
      <c r="G106" s="9">
        <v>1.0</v>
      </c>
      <c r="H106" s="9" t="s">
        <v>139</v>
      </c>
      <c r="I106" s="3" t="str">
        <f t="shared" si="1"/>
        <v>Juniors Male A -59 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2.75" customHeight="1">
      <c r="A107" s="9">
        <v>1.0</v>
      </c>
      <c r="B107" s="9">
        <v>3.0</v>
      </c>
      <c r="C107" s="9" t="s">
        <v>144</v>
      </c>
      <c r="D107" s="9" t="s">
        <v>24</v>
      </c>
      <c r="E107" s="9" t="s">
        <v>32</v>
      </c>
      <c r="F107" s="9" t="s">
        <v>26</v>
      </c>
      <c r="G107" s="9">
        <v>11.0</v>
      </c>
      <c r="H107" s="9" t="s">
        <v>139</v>
      </c>
      <c r="I107" s="3" t="str">
        <f t="shared" si="1"/>
        <v>Juniors Male A -63 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2.75" customHeight="1">
      <c r="A108" s="9">
        <v>2.0</v>
      </c>
      <c r="B108" s="9">
        <v>1.0</v>
      </c>
      <c r="C108" s="9" t="s">
        <v>145</v>
      </c>
      <c r="D108" s="9" t="s">
        <v>15</v>
      </c>
      <c r="E108" s="9" t="s">
        <v>138</v>
      </c>
      <c r="F108" s="9" t="s">
        <v>26</v>
      </c>
      <c r="G108" s="9">
        <v>5.0</v>
      </c>
      <c r="H108" s="9" t="s">
        <v>139</v>
      </c>
      <c r="I108" s="3" t="str">
        <f t="shared" si="1"/>
        <v>Juniors Male A -68 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2.75" customHeight="1">
      <c r="A109" s="9">
        <v>3.0</v>
      </c>
      <c r="B109" s="9">
        <v>0.0</v>
      </c>
      <c r="C109" s="9" t="s">
        <v>145</v>
      </c>
      <c r="D109" s="9" t="s">
        <v>15</v>
      </c>
      <c r="E109" s="9" t="s">
        <v>146</v>
      </c>
      <c r="F109" s="9" t="s">
        <v>26</v>
      </c>
      <c r="G109" s="9">
        <v>1.0</v>
      </c>
      <c r="H109" s="9" t="s">
        <v>139</v>
      </c>
      <c r="I109" s="3" t="str">
        <f t="shared" si="1"/>
        <v>Juniors Male A -68 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2.75" customHeight="1">
      <c r="A110" s="9">
        <v>3.0</v>
      </c>
      <c r="B110" s="9">
        <v>1.0</v>
      </c>
      <c r="C110" s="9" t="s">
        <v>145</v>
      </c>
      <c r="D110" s="9" t="s">
        <v>19</v>
      </c>
      <c r="E110" s="9" t="s">
        <v>59</v>
      </c>
      <c r="F110" s="9" t="s">
        <v>26</v>
      </c>
      <c r="G110" s="9">
        <v>3.0</v>
      </c>
      <c r="H110" s="9" t="s">
        <v>139</v>
      </c>
      <c r="I110" s="3" t="str">
        <f t="shared" si="1"/>
        <v>Juniors Male A -68 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2.75" customHeight="1">
      <c r="A111" s="9">
        <v>5.0</v>
      </c>
      <c r="B111" s="9">
        <v>0.0</v>
      </c>
      <c r="C111" s="9" t="s">
        <v>145</v>
      </c>
      <c r="D111" s="9" t="s">
        <v>127</v>
      </c>
      <c r="E111" s="9" t="s">
        <v>147</v>
      </c>
      <c r="F111" s="9" t="s">
        <v>26</v>
      </c>
      <c r="G111" s="9">
        <v>0.0</v>
      </c>
      <c r="H111" s="9" t="s">
        <v>139</v>
      </c>
      <c r="I111" s="3" t="str">
        <f t="shared" si="1"/>
        <v>Juniors Male A -68 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2.75" customHeight="1">
      <c r="A112" s="9">
        <v>1.0</v>
      </c>
      <c r="B112" s="9">
        <v>3.0</v>
      </c>
      <c r="C112" s="9" t="s">
        <v>148</v>
      </c>
      <c r="D112" s="9" t="s">
        <v>9</v>
      </c>
      <c r="E112" s="9" t="s">
        <v>8</v>
      </c>
      <c r="F112" s="9" t="s">
        <v>26</v>
      </c>
      <c r="G112" s="9">
        <v>11.0</v>
      </c>
      <c r="H112" s="9" t="s">
        <v>139</v>
      </c>
      <c r="I112" s="3" t="str">
        <f t="shared" si="1"/>
        <v>Juniors Male A -73 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2.75" customHeight="1">
      <c r="A113" s="9">
        <v>3.0</v>
      </c>
      <c r="B113" s="9">
        <v>0.0</v>
      </c>
      <c r="C113" s="9" t="s">
        <v>148</v>
      </c>
      <c r="D113" s="9" t="s">
        <v>149</v>
      </c>
      <c r="E113" s="9" t="s">
        <v>150</v>
      </c>
      <c r="F113" s="9" t="s">
        <v>26</v>
      </c>
      <c r="G113" s="9">
        <v>1.0</v>
      </c>
      <c r="H113" s="9" t="s">
        <v>139</v>
      </c>
      <c r="I113" s="3" t="str">
        <f t="shared" si="1"/>
        <v>Juniors Male A -73 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2.75" customHeight="1">
      <c r="A114" s="9">
        <v>5.0</v>
      </c>
      <c r="B114" s="9">
        <v>0.0</v>
      </c>
      <c r="C114" s="9" t="s">
        <v>148</v>
      </c>
      <c r="D114" s="9" t="s">
        <v>24</v>
      </c>
      <c r="E114" s="9" t="s">
        <v>69</v>
      </c>
      <c r="F114" s="9" t="s">
        <v>26</v>
      </c>
      <c r="G114" s="9">
        <v>0.0</v>
      </c>
      <c r="H114" s="9" t="s">
        <v>139</v>
      </c>
      <c r="I114" s="3" t="str">
        <f t="shared" si="1"/>
        <v>Juniors Male A -73 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2.75" customHeight="1">
      <c r="A115" s="9">
        <v>1.0</v>
      </c>
      <c r="B115" s="9">
        <v>2.0</v>
      </c>
      <c r="C115" s="9" t="s">
        <v>37</v>
      </c>
      <c r="D115" s="9" t="s">
        <v>19</v>
      </c>
      <c r="E115" s="9" t="s">
        <v>121</v>
      </c>
      <c r="F115" s="9" t="s">
        <v>26</v>
      </c>
      <c r="G115" s="9">
        <v>9.0</v>
      </c>
      <c r="H115" s="9" t="s">
        <v>139</v>
      </c>
      <c r="I115" s="3" t="str">
        <f t="shared" si="1"/>
        <v>Seniors Female A -53 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2.75" customHeight="1">
      <c r="A116" s="9">
        <v>2.0</v>
      </c>
      <c r="B116" s="9">
        <v>0.0</v>
      </c>
      <c r="C116" s="9" t="s">
        <v>37</v>
      </c>
      <c r="D116" s="9" t="s">
        <v>9</v>
      </c>
      <c r="E116" s="9" t="s">
        <v>66</v>
      </c>
      <c r="F116" s="9" t="s">
        <v>26</v>
      </c>
      <c r="G116" s="9">
        <v>3.0</v>
      </c>
      <c r="H116" s="9" t="s">
        <v>139</v>
      </c>
      <c r="I116" s="3" t="str">
        <f t="shared" si="1"/>
        <v>Seniors Female A -53 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2.75" customHeight="1">
      <c r="A117" s="9">
        <v>2.0</v>
      </c>
      <c r="B117" s="9">
        <v>0.0</v>
      </c>
      <c r="C117" s="9" t="s">
        <v>151</v>
      </c>
      <c r="D117" s="9" t="s">
        <v>9</v>
      </c>
      <c r="E117" s="9" t="s">
        <v>129</v>
      </c>
      <c r="F117" s="9" t="s">
        <v>26</v>
      </c>
      <c r="G117" s="9">
        <v>3.0</v>
      </c>
      <c r="H117" s="9" t="s">
        <v>139</v>
      </c>
      <c r="I117" s="3" t="str">
        <f t="shared" si="1"/>
        <v>Seniors Female A -62 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2.75" customHeight="1">
      <c r="A118" s="9">
        <v>3.0</v>
      </c>
      <c r="B118" s="9">
        <v>0.0</v>
      </c>
      <c r="C118" s="9" t="s">
        <v>151</v>
      </c>
      <c r="D118" s="9" t="s">
        <v>19</v>
      </c>
      <c r="E118" s="9" t="s">
        <v>131</v>
      </c>
      <c r="F118" s="9" t="s">
        <v>26</v>
      </c>
      <c r="G118" s="9">
        <v>1.0</v>
      </c>
      <c r="H118" s="9" t="s">
        <v>139</v>
      </c>
      <c r="I118" s="3" t="str">
        <f t="shared" si="1"/>
        <v>Seniors Female A -62 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2.75" customHeight="1">
      <c r="A119" s="9">
        <v>2.0</v>
      </c>
      <c r="B119" s="9">
        <v>0.0</v>
      </c>
      <c r="C119" s="9" t="s">
        <v>152</v>
      </c>
      <c r="D119" s="9" t="s">
        <v>76</v>
      </c>
      <c r="E119" s="9" t="s">
        <v>132</v>
      </c>
      <c r="F119" s="9" t="s">
        <v>26</v>
      </c>
      <c r="G119" s="9">
        <v>3.0</v>
      </c>
      <c r="H119" s="9" t="s">
        <v>139</v>
      </c>
      <c r="I119" s="3" t="str">
        <f t="shared" si="1"/>
        <v>Seniors Female A -73 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2.75" customHeight="1">
      <c r="A120" s="9">
        <v>2.0</v>
      </c>
      <c r="B120" s="9">
        <v>0.0</v>
      </c>
      <c r="C120" s="9" t="s">
        <v>153</v>
      </c>
      <c r="D120" s="9" t="s">
        <v>9</v>
      </c>
      <c r="E120" s="9" t="s">
        <v>115</v>
      </c>
      <c r="F120" s="9" t="s">
        <v>26</v>
      </c>
      <c r="G120" s="9">
        <v>3.0</v>
      </c>
      <c r="H120" s="9" t="s">
        <v>139</v>
      </c>
      <c r="I120" s="3" t="str">
        <f t="shared" si="1"/>
        <v>Seniors Male A -63 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2.75" customHeight="1">
      <c r="A121" s="9">
        <v>3.0</v>
      </c>
      <c r="B121" s="9">
        <v>0.0</v>
      </c>
      <c r="C121" s="9" t="s">
        <v>153</v>
      </c>
      <c r="D121" s="9" t="s">
        <v>9</v>
      </c>
      <c r="E121" s="9" t="s">
        <v>154</v>
      </c>
      <c r="F121" s="9" t="s">
        <v>26</v>
      </c>
      <c r="G121" s="9">
        <v>1.0</v>
      </c>
      <c r="H121" s="9" t="s">
        <v>139</v>
      </c>
      <c r="I121" s="3" t="str">
        <f t="shared" si="1"/>
        <v>Seniors Male A -63 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2.75" customHeight="1">
      <c r="A122" s="9">
        <v>1.0</v>
      </c>
      <c r="B122" s="9">
        <v>1.0</v>
      </c>
      <c r="C122" s="9" t="s">
        <v>55</v>
      </c>
      <c r="D122" s="9" t="s">
        <v>9</v>
      </c>
      <c r="E122" s="9" t="s">
        <v>20</v>
      </c>
      <c r="F122" s="9" t="s">
        <v>26</v>
      </c>
      <c r="G122" s="9">
        <v>7.0</v>
      </c>
      <c r="H122" s="9" t="s">
        <v>139</v>
      </c>
      <c r="I122" s="3" t="str">
        <f t="shared" si="1"/>
        <v>Seniors Male A -68 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2.75" customHeight="1">
      <c r="A123" s="9">
        <v>2.0</v>
      </c>
      <c r="B123" s="9">
        <v>0.0</v>
      </c>
      <c r="C123" s="9" t="s">
        <v>55</v>
      </c>
      <c r="D123" s="9" t="s">
        <v>9</v>
      </c>
      <c r="E123" s="9" t="s">
        <v>56</v>
      </c>
      <c r="F123" s="9" t="s">
        <v>26</v>
      </c>
      <c r="G123" s="9">
        <v>3.0</v>
      </c>
      <c r="H123" s="9" t="s">
        <v>139</v>
      </c>
      <c r="I123" s="3" t="str">
        <f t="shared" si="1"/>
        <v>Seniors Male A -68 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2.75" customHeight="1">
      <c r="A124" s="9">
        <v>1.0</v>
      </c>
      <c r="B124" s="9">
        <v>2.0</v>
      </c>
      <c r="C124" s="9" t="s">
        <v>155</v>
      </c>
      <c r="D124" s="9" t="s">
        <v>17</v>
      </c>
      <c r="E124" s="9" t="s">
        <v>16</v>
      </c>
      <c r="F124" s="9" t="s">
        <v>26</v>
      </c>
      <c r="G124" s="9">
        <v>9.0</v>
      </c>
      <c r="H124" s="9" t="s">
        <v>139</v>
      </c>
      <c r="I124" s="3" t="str">
        <f t="shared" si="1"/>
        <v>Seniors Male A +87 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2.75" customHeight="1">
      <c r="A125" s="9">
        <v>2.0</v>
      </c>
      <c r="B125" s="9">
        <v>0.0</v>
      </c>
      <c r="C125" s="9" t="s">
        <v>155</v>
      </c>
      <c r="D125" s="9" t="s">
        <v>19</v>
      </c>
      <c r="E125" s="9" t="s">
        <v>134</v>
      </c>
      <c r="F125" s="9" t="s">
        <v>26</v>
      </c>
      <c r="G125" s="9">
        <v>3.0</v>
      </c>
      <c r="H125" s="9" t="s">
        <v>139</v>
      </c>
      <c r="I125" s="3" t="str">
        <f t="shared" si="1"/>
        <v>Seniors Male A +87 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2.75" customHeight="1">
      <c r="A126" s="9">
        <v>2.0</v>
      </c>
      <c r="B126" s="9">
        <v>0.0</v>
      </c>
      <c r="C126" s="9" t="s">
        <v>44</v>
      </c>
      <c r="D126" s="9" t="s">
        <v>17</v>
      </c>
      <c r="E126" s="9" t="s">
        <v>62</v>
      </c>
      <c r="F126" s="9" t="s">
        <v>26</v>
      </c>
      <c r="G126" s="9">
        <v>3.0</v>
      </c>
      <c r="H126" s="9" t="s">
        <v>156</v>
      </c>
      <c r="I126" s="3" t="str">
        <f t="shared" si="1"/>
        <v>Juniors Female A -52 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2.75" customHeight="1">
      <c r="A127" s="9">
        <v>1.0</v>
      </c>
      <c r="B127" s="9">
        <v>1.0</v>
      </c>
      <c r="C127" s="9" t="s">
        <v>157</v>
      </c>
      <c r="D127" s="9" t="s">
        <v>9</v>
      </c>
      <c r="E127" s="9" t="s">
        <v>11</v>
      </c>
      <c r="F127" s="9" t="s">
        <v>26</v>
      </c>
      <c r="G127" s="9">
        <v>7.0</v>
      </c>
      <c r="H127" s="9" t="s">
        <v>156</v>
      </c>
      <c r="I127" s="3" t="str">
        <f t="shared" si="1"/>
        <v>Juniors Female A -68 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2.75" customHeight="1">
      <c r="A128" s="9">
        <v>2.0</v>
      </c>
      <c r="B128" s="9">
        <v>0.0</v>
      </c>
      <c r="C128" s="9" t="s">
        <v>157</v>
      </c>
      <c r="D128" s="9" t="s">
        <v>9</v>
      </c>
      <c r="E128" s="9" t="s">
        <v>158</v>
      </c>
      <c r="F128" s="9" t="s">
        <v>26</v>
      </c>
      <c r="G128" s="9">
        <v>3.0</v>
      </c>
      <c r="H128" s="9" t="s">
        <v>156</v>
      </c>
      <c r="I128" s="3" t="str">
        <f t="shared" si="1"/>
        <v>Juniors Female A -68 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2.75" customHeight="1">
      <c r="A129" s="9">
        <v>2.0</v>
      </c>
      <c r="B129" s="9">
        <v>1.0</v>
      </c>
      <c r="C129" s="9" t="s">
        <v>159</v>
      </c>
      <c r="D129" s="9" t="s">
        <v>19</v>
      </c>
      <c r="E129" s="9" t="s">
        <v>18</v>
      </c>
      <c r="F129" s="9" t="s">
        <v>26</v>
      </c>
      <c r="G129" s="9">
        <v>5.0</v>
      </c>
      <c r="H129" s="9" t="s">
        <v>156</v>
      </c>
      <c r="I129" s="3" t="str">
        <f t="shared" si="1"/>
        <v>Juniors Male A -45 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2.75" customHeight="1">
      <c r="A130" s="9">
        <v>3.0</v>
      </c>
      <c r="B130" s="9">
        <v>0.0</v>
      </c>
      <c r="C130" s="9" t="s">
        <v>159</v>
      </c>
      <c r="D130" s="9" t="s">
        <v>112</v>
      </c>
      <c r="E130" s="9" t="s">
        <v>160</v>
      </c>
      <c r="F130" s="9" t="s">
        <v>26</v>
      </c>
      <c r="G130" s="9">
        <v>1.0</v>
      </c>
      <c r="H130" s="9" t="s">
        <v>156</v>
      </c>
      <c r="I130" s="3" t="str">
        <f t="shared" si="1"/>
        <v>Juniors Male A -45 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2.75" customHeight="1">
      <c r="A131" s="9">
        <v>2.0</v>
      </c>
      <c r="B131" s="9">
        <v>1.0</v>
      </c>
      <c r="C131" s="9" t="s">
        <v>143</v>
      </c>
      <c r="D131" s="9" t="s">
        <v>9</v>
      </c>
      <c r="E131" s="9" t="s">
        <v>10</v>
      </c>
      <c r="F131" s="9" t="s">
        <v>26</v>
      </c>
      <c r="G131" s="9">
        <v>5.0</v>
      </c>
      <c r="H131" s="9" t="s">
        <v>156</v>
      </c>
      <c r="I131" s="3" t="str">
        <f t="shared" si="1"/>
        <v>Juniors Male A -55 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2.75" customHeight="1">
      <c r="A132" s="9">
        <v>3.0</v>
      </c>
      <c r="B132" s="9">
        <v>0.0</v>
      </c>
      <c r="C132" s="9" t="s">
        <v>143</v>
      </c>
      <c r="D132" s="9" t="s">
        <v>29</v>
      </c>
      <c r="E132" s="9" t="s">
        <v>30</v>
      </c>
      <c r="F132" s="9" t="s">
        <v>26</v>
      </c>
      <c r="G132" s="9">
        <v>1.0</v>
      </c>
      <c r="H132" s="9" t="s">
        <v>156</v>
      </c>
      <c r="I132" s="3" t="str">
        <f t="shared" si="1"/>
        <v>Juniors Male A -55 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2.75" customHeight="1">
      <c r="A133" s="9">
        <v>2.0</v>
      </c>
      <c r="B133" s="9">
        <v>1.0</v>
      </c>
      <c r="C133" s="9" t="s">
        <v>31</v>
      </c>
      <c r="D133" s="9" t="s">
        <v>19</v>
      </c>
      <c r="E133" s="9" t="s">
        <v>52</v>
      </c>
      <c r="F133" s="9" t="s">
        <v>26</v>
      </c>
      <c r="G133" s="9">
        <v>5.0</v>
      </c>
      <c r="H133" s="9" t="s">
        <v>156</v>
      </c>
      <c r="I133" s="3" t="str">
        <f t="shared" si="1"/>
        <v>Juniors Male A -59 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2.75" customHeight="1">
      <c r="A134" s="9">
        <v>3.0</v>
      </c>
      <c r="B134" s="9">
        <v>0.0</v>
      </c>
      <c r="C134" s="9" t="s">
        <v>31</v>
      </c>
      <c r="D134" s="9" t="s">
        <v>15</v>
      </c>
      <c r="E134" s="9" t="s">
        <v>14</v>
      </c>
      <c r="F134" s="9" t="s">
        <v>26</v>
      </c>
      <c r="G134" s="9">
        <v>1.0</v>
      </c>
      <c r="H134" s="9" t="s">
        <v>156</v>
      </c>
      <c r="I134" s="3" t="str">
        <f t="shared" si="1"/>
        <v>Juniors Male A -59 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2.75" customHeight="1">
      <c r="A135" s="9">
        <v>2.0</v>
      </c>
      <c r="B135" s="9">
        <v>1.0</v>
      </c>
      <c r="C135" s="9" t="s">
        <v>34</v>
      </c>
      <c r="D135" s="9" t="s">
        <v>9</v>
      </c>
      <c r="E135" s="9" t="s">
        <v>161</v>
      </c>
      <c r="F135" s="9" t="s">
        <v>26</v>
      </c>
      <c r="G135" s="9">
        <v>5.0</v>
      </c>
      <c r="H135" s="9" t="s">
        <v>156</v>
      </c>
      <c r="I135" s="3" t="str">
        <f t="shared" si="1"/>
        <v>Juniors Male A -68 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2.75" customHeight="1">
      <c r="A136" s="9">
        <v>3.0</v>
      </c>
      <c r="B136" s="9">
        <v>0.0</v>
      </c>
      <c r="C136" s="9" t="s">
        <v>34</v>
      </c>
      <c r="D136" s="9" t="s">
        <v>15</v>
      </c>
      <c r="E136" s="9" t="s">
        <v>138</v>
      </c>
      <c r="F136" s="9" t="s">
        <v>26</v>
      </c>
      <c r="G136" s="9">
        <v>1.0</v>
      </c>
      <c r="H136" s="9" t="s">
        <v>156</v>
      </c>
      <c r="I136" s="3" t="str">
        <f t="shared" si="1"/>
        <v>Juniors Male A -68 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2.75" customHeight="1">
      <c r="A137" s="9">
        <v>1.0</v>
      </c>
      <c r="B137" s="9">
        <v>2.0</v>
      </c>
      <c r="C137" s="9" t="s">
        <v>162</v>
      </c>
      <c r="D137" s="9" t="s">
        <v>9</v>
      </c>
      <c r="E137" s="9" t="s">
        <v>8</v>
      </c>
      <c r="F137" s="9" t="s">
        <v>26</v>
      </c>
      <c r="G137" s="9">
        <v>9.0</v>
      </c>
      <c r="H137" s="9" t="s">
        <v>156</v>
      </c>
      <c r="I137" s="3" t="str">
        <f t="shared" si="1"/>
        <v>Juniors Male A -73 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2.75" customHeight="1">
      <c r="A138" s="9">
        <v>3.0</v>
      </c>
      <c r="B138" s="9">
        <v>0.0</v>
      </c>
      <c r="C138" s="9" t="s">
        <v>162</v>
      </c>
      <c r="D138" s="9" t="s">
        <v>103</v>
      </c>
      <c r="E138" s="9" t="s">
        <v>104</v>
      </c>
      <c r="F138" s="9" t="s">
        <v>26</v>
      </c>
      <c r="G138" s="9">
        <v>1.0</v>
      </c>
      <c r="H138" s="9" t="s">
        <v>156</v>
      </c>
      <c r="I138" s="3" t="str">
        <f t="shared" si="1"/>
        <v>Juniors Male A -73 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2.75" customHeight="1">
      <c r="A139" s="9">
        <v>5.0</v>
      </c>
      <c r="B139" s="9">
        <v>0.0</v>
      </c>
      <c r="C139" s="9" t="s">
        <v>162</v>
      </c>
      <c r="D139" s="9" t="s">
        <v>24</v>
      </c>
      <c r="E139" s="9" t="s">
        <v>69</v>
      </c>
      <c r="F139" s="9" t="s">
        <v>26</v>
      </c>
      <c r="G139" s="9">
        <v>0.0</v>
      </c>
      <c r="H139" s="9" t="s">
        <v>156</v>
      </c>
      <c r="I139" s="3" t="str">
        <f t="shared" si="1"/>
        <v>Juniors Male A -73 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2.75" customHeight="1">
      <c r="A140" s="9">
        <v>3.0</v>
      </c>
      <c r="B140" s="9">
        <v>0.0</v>
      </c>
      <c r="C140" s="9" t="s">
        <v>163</v>
      </c>
      <c r="D140" s="9" t="s">
        <v>19</v>
      </c>
      <c r="E140" s="9" t="s">
        <v>121</v>
      </c>
      <c r="F140" s="9" t="s">
        <v>26</v>
      </c>
      <c r="G140" s="9">
        <v>1.0</v>
      </c>
      <c r="H140" s="9" t="s">
        <v>156</v>
      </c>
      <c r="I140" s="3" t="str">
        <f t="shared" si="1"/>
        <v>Seniors Female A -49 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2.75" customHeight="1">
      <c r="A141" s="9">
        <v>1.0</v>
      </c>
      <c r="B141" s="9">
        <v>1.0</v>
      </c>
      <c r="C141" s="9" t="s">
        <v>37</v>
      </c>
      <c r="D141" s="9" t="s">
        <v>9</v>
      </c>
      <c r="E141" s="9" t="s">
        <v>135</v>
      </c>
      <c r="F141" s="9" t="s">
        <v>26</v>
      </c>
      <c r="G141" s="9">
        <v>7.0</v>
      </c>
      <c r="H141" s="9" t="s">
        <v>156</v>
      </c>
      <c r="I141" s="3" t="str">
        <f t="shared" si="1"/>
        <v>Seniors Female A -53 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2.75" customHeight="1">
      <c r="A142" s="9">
        <v>3.0</v>
      </c>
      <c r="B142" s="9">
        <v>0.0</v>
      </c>
      <c r="C142" s="9" t="s">
        <v>37</v>
      </c>
      <c r="D142" s="9" t="s">
        <v>9</v>
      </c>
      <c r="E142" s="9" t="s">
        <v>66</v>
      </c>
      <c r="F142" s="9" t="s">
        <v>26</v>
      </c>
      <c r="G142" s="9">
        <v>1.0</v>
      </c>
      <c r="H142" s="9" t="s">
        <v>156</v>
      </c>
      <c r="I142" s="3" t="str">
        <f t="shared" si="1"/>
        <v>Seniors Female A -53 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2.75" customHeight="1">
      <c r="A143" s="9">
        <v>1.0</v>
      </c>
      <c r="B143" s="9">
        <v>2.0</v>
      </c>
      <c r="C143" s="9" t="s">
        <v>164</v>
      </c>
      <c r="D143" s="9" t="s">
        <v>9</v>
      </c>
      <c r="E143" s="9" t="s">
        <v>165</v>
      </c>
      <c r="F143" s="9" t="s">
        <v>26</v>
      </c>
      <c r="G143" s="9">
        <v>9.0</v>
      </c>
      <c r="H143" s="9" t="s">
        <v>156</v>
      </c>
      <c r="I143" s="3" t="str">
        <f t="shared" si="1"/>
        <v>Seniors Female A -57 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2.75" customHeight="1">
      <c r="A144" s="9">
        <v>1.0</v>
      </c>
      <c r="B144" s="9">
        <v>2.0</v>
      </c>
      <c r="C144" s="9" t="s">
        <v>166</v>
      </c>
      <c r="D144" s="9" t="s">
        <v>19</v>
      </c>
      <c r="E144" s="9" t="s">
        <v>130</v>
      </c>
      <c r="F144" s="9" t="s">
        <v>26</v>
      </c>
      <c r="G144" s="9">
        <v>9.0</v>
      </c>
      <c r="H144" s="9" t="s">
        <v>156</v>
      </c>
      <c r="I144" s="3" t="str">
        <f t="shared" si="1"/>
        <v>Seniors Female A -67 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2.75" customHeight="1">
      <c r="A145" s="9">
        <v>2.0</v>
      </c>
      <c r="B145" s="9">
        <v>1.0</v>
      </c>
      <c r="C145" s="9" t="s">
        <v>166</v>
      </c>
      <c r="D145" s="9" t="s">
        <v>9</v>
      </c>
      <c r="E145" s="9" t="s">
        <v>167</v>
      </c>
      <c r="F145" s="9" t="s">
        <v>26</v>
      </c>
      <c r="G145" s="9">
        <v>5.0</v>
      </c>
      <c r="H145" s="9" t="s">
        <v>156</v>
      </c>
      <c r="I145" s="3" t="str">
        <f t="shared" si="1"/>
        <v>Seniors Female A -67 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2.75" customHeight="1">
      <c r="A146" s="9">
        <v>3.0</v>
      </c>
      <c r="B146" s="9">
        <v>0.0</v>
      </c>
      <c r="C146" s="9" t="s">
        <v>166</v>
      </c>
      <c r="D146" s="9" t="s">
        <v>19</v>
      </c>
      <c r="E146" s="9" t="s">
        <v>131</v>
      </c>
      <c r="F146" s="9" t="s">
        <v>26</v>
      </c>
      <c r="G146" s="9">
        <v>1.0</v>
      </c>
      <c r="H146" s="9" t="s">
        <v>156</v>
      </c>
      <c r="I146" s="3" t="str">
        <f t="shared" si="1"/>
        <v>Seniors Female A -67 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2.75" customHeight="1">
      <c r="A147" s="9">
        <v>1.0</v>
      </c>
      <c r="B147" s="9">
        <v>1.0</v>
      </c>
      <c r="C147" s="9" t="s">
        <v>168</v>
      </c>
      <c r="D147" s="9" t="s">
        <v>9</v>
      </c>
      <c r="E147" s="9" t="s">
        <v>169</v>
      </c>
      <c r="F147" s="9" t="s">
        <v>26</v>
      </c>
      <c r="G147" s="9">
        <v>7.0</v>
      </c>
      <c r="H147" s="9" t="s">
        <v>156</v>
      </c>
      <c r="I147" s="3" t="str">
        <f t="shared" si="1"/>
        <v>Seniors Female A +73 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2.75" customHeight="1">
      <c r="A148" s="9">
        <v>2.0</v>
      </c>
      <c r="B148" s="9">
        <v>0.0</v>
      </c>
      <c r="C148" s="9" t="s">
        <v>168</v>
      </c>
      <c r="D148" s="9" t="s">
        <v>76</v>
      </c>
      <c r="E148" s="9" t="s">
        <v>132</v>
      </c>
      <c r="F148" s="9" t="s">
        <v>26</v>
      </c>
      <c r="G148" s="9">
        <v>3.0</v>
      </c>
      <c r="H148" s="9" t="s">
        <v>156</v>
      </c>
      <c r="I148" s="3" t="str">
        <f t="shared" si="1"/>
        <v>Seniors Female A +73 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2.75" customHeight="1">
      <c r="A149" s="9">
        <v>1.0</v>
      </c>
      <c r="B149" s="9">
        <v>3.0</v>
      </c>
      <c r="C149" s="9" t="s">
        <v>170</v>
      </c>
      <c r="D149" s="9" t="s">
        <v>19</v>
      </c>
      <c r="E149" s="9" t="s">
        <v>136</v>
      </c>
      <c r="F149" s="9" t="s">
        <v>26</v>
      </c>
      <c r="G149" s="9">
        <v>11.0</v>
      </c>
      <c r="H149" s="9" t="s">
        <v>156</v>
      </c>
      <c r="I149" s="3" t="str">
        <f t="shared" si="1"/>
        <v>Seniors Male A -68 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2.75" customHeight="1">
      <c r="A150" s="9">
        <v>2.0</v>
      </c>
      <c r="B150" s="9">
        <v>1.0</v>
      </c>
      <c r="C150" s="9" t="s">
        <v>170</v>
      </c>
      <c r="D150" s="9" t="s">
        <v>9</v>
      </c>
      <c r="E150" s="9" t="s">
        <v>56</v>
      </c>
      <c r="F150" s="9" t="s">
        <v>26</v>
      </c>
      <c r="G150" s="9">
        <v>5.0</v>
      </c>
      <c r="H150" s="9" t="s">
        <v>156</v>
      </c>
      <c r="I150" s="3" t="str">
        <f t="shared" si="1"/>
        <v>Seniors Male A -68 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2.75" customHeight="1">
      <c r="A151" s="9">
        <v>3.0</v>
      </c>
      <c r="B151" s="9">
        <v>0.0</v>
      </c>
      <c r="C151" s="9" t="s">
        <v>170</v>
      </c>
      <c r="D151" s="9" t="s">
        <v>9</v>
      </c>
      <c r="E151" s="9" t="s">
        <v>20</v>
      </c>
      <c r="F151" s="9" t="s">
        <v>26</v>
      </c>
      <c r="G151" s="9">
        <v>1.0</v>
      </c>
      <c r="H151" s="9" t="s">
        <v>156</v>
      </c>
      <c r="I151" s="3" t="str">
        <f t="shared" si="1"/>
        <v>Seniors Male A -68 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2.75" customHeight="1">
      <c r="A152" s="9">
        <v>1.0</v>
      </c>
      <c r="B152" s="9">
        <v>2.0</v>
      </c>
      <c r="C152" s="9" t="s">
        <v>171</v>
      </c>
      <c r="D152" s="9" t="s">
        <v>19</v>
      </c>
      <c r="E152" s="9" t="s">
        <v>86</v>
      </c>
      <c r="F152" s="9" t="s">
        <v>26</v>
      </c>
      <c r="G152" s="9">
        <v>9.0</v>
      </c>
      <c r="H152" s="9" t="s">
        <v>156</v>
      </c>
      <c r="I152" s="3" t="str">
        <f t="shared" si="1"/>
        <v>Seniors Male A -74 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2.75" customHeight="1">
      <c r="A153" s="9">
        <v>2.0</v>
      </c>
      <c r="B153" s="9">
        <v>0.0</v>
      </c>
      <c r="C153" s="9" t="s">
        <v>171</v>
      </c>
      <c r="D153" s="9" t="s">
        <v>9</v>
      </c>
      <c r="E153" s="9" t="s">
        <v>117</v>
      </c>
      <c r="F153" s="9" t="s">
        <v>26</v>
      </c>
      <c r="G153" s="9">
        <v>3.0</v>
      </c>
      <c r="H153" s="9" t="s">
        <v>156</v>
      </c>
      <c r="I153" s="3" t="str">
        <f t="shared" si="1"/>
        <v>Seniors Male A -74 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2.75" customHeight="1">
      <c r="A154" s="9">
        <v>1.0</v>
      </c>
      <c r="B154" s="9">
        <v>2.0</v>
      </c>
      <c r="C154" s="9" t="s">
        <v>172</v>
      </c>
      <c r="D154" s="9" t="s">
        <v>9</v>
      </c>
      <c r="E154" s="9" t="s">
        <v>67</v>
      </c>
      <c r="F154" s="9" t="s">
        <v>26</v>
      </c>
      <c r="G154" s="9">
        <v>9.0</v>
      </c>
      <c r="H154" s="9" t="s">
        <v>156</v>
      </c>
      <c r="I154" s="3" t="str">
        <f t="shared" si="1"/>
        <v>Seniors Male A -87 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2.75" customHeight="1">
      <c r="A155" s="9">
        <v>2.0</v>
      </c>
      <c r="B155" s="9">
        <v>0.0</v>
      </c>
      <c r="C155" s="9" t="s">
        <v>172</v>
      </c>
      <c r="D155" s="9" t="s">
        <v>9</v>
      </c>
      <c r="E155" s="9" t="s">
        <v>57</v>
      </c>
      <c r="F155" s="9" t="s">
        <v>26</v>
      </c>
      <c r="G155" s="9">
        <v>3.0</v>
      </c>
      <c r="H155" s="9" t="s">
        <v>156</v>
      </c>
      <c r="I155" s="3" t="str">
        <f t="shared" si="1"/>
        <v>Seniors Male A -87 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</sheetData>
  <autoFilter ref="$A$1:$I$155"/>
  <printOptions/>
  <pageMargins bottom="0.75" footer="0.0" header="0.0" left="0.7" right="0.7" top="0.75"/>
  <pageSetup orientation="landscape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7.0"/>
    <col customWidth="1" min="2" max="2" width="21.57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43"/>
  </cols>
  <sheetData>
    <row r="1"/>
    <row r="2"/>
    <row r="3"/>
    <row r="4"/>
    <row r="5"/>
    <row r="6"/>
    <row r="7"/>
    <row r="8"/>
    <row r="9"/>
  </sheetData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</cols>
  <sheetData>
    <row r="1">
      <c r="A1" t="s">
        <v>5</v>
      </c>
      <c r="B1" s="15" t="s">
        <v>206</v>
      </c>
      <c r="C1" s="15" t="s">
        <v>2</v>
      </c>
      <c r="D1" s="15" t="s">
        <v>207</v>
      </c>
      <c r="E1" s="15" t="s">
        <v>12</v>
      </c>
    </row>
    <row r="2">
      <c r="A2" s="8" t="s">
        <v>9</v>
      </c>
      <c r="B2" s="8">
        <v>50.0</v>
      </c>
      <c r="C2" s="8">
        <v>1.0</v>
      </c>
      <c r="D2" s="8">
        <v>7.0</v>
      </c>
      <c r="E2" s="9" t="s">
        <v>27</v>
      </c>
    </row>
    <row r="3">
      <c r="A3" s="8" t="s">
        <v>15</v>
      </c>
      <c r="B3" s="8">
        <v>29.0</v>
      </c>
      <c r="C3" s="8">
        <v>2.0</v>
      </c>
      <c r="D3" s="8">
        <v>5.0</v>
      </c>
      <c r="E3" s="9" t="s">
        <v>27</v>
      </c>
    </row>
    <row r="4">
      <c r="A4" s="8" t="s">
        <v>24</v>
      </c>
      <c r="B4" s="8">
        <v>28.0</v>
      </c>
      <c r="C4" s="8">
        <v>3.0</v>
      </c>
      <c r="D4" s="8">
        <v>3.0</v>
      </c>
      <c r="E4" s="9" t="s">
        <v>27</v>
      </c>
    </row>
    <row r="5">
      <c r="A5" s="8" t="s">
        <v>17</v>
      </c>
      <c r="B5" s="8">
        <v>16.0</v>
      </c>
      <c r="C5" s="8">
        <v>4.0</v>
      </c>
      <c r="D5" s="8">
        <v>2.0</v>
      </c>
      <c r="E5" s="9" t="s">
        <v>27</v>
      </c>
    </row>
    <row r="6">
      <c r="A6" s="8" t="s">
        <v>19</v>
      </c>
      <c r="B6" s="8">
        <v>15.0</v>
      </c>
      <c r="C6" s="8">
        <v>5.0</v>
      </c>
      <c r="D6" s="8">
        <v>1.0</v>
      </c>
      <c r="E6" s="9" t="s">
        <v>27</v>
      </c>
    </row>
    <row r="7">
      <c r="A7" s="8" t="s">
        <v>9</v>
      </c>
      <c r="B7" s="8">
        <v>80.0</v>
      </c>
      <c r="C7" s="8">
        <v>1.0</v>
      </c>
      <c r="D7" s="8">
        <v>10.0</v>
      </c>
      <c r="E7" s="9" t="s">
        <v>72</v>
      </c>
    </row>
    <row r="8">
      <c r="A8" s="8" t="s">
        <v>19</v>
      </c>
      <c r="B8" s="8">
        <v>53.0</v>
      </c>
      <c r="C8" s="8">
        <v>2.0</v>
      </c>
      <c r="D8" s="8">
        <v>8.0</v>
      </c>
      <c r="E8" s="9" t="s">
        <v>72</v>
      </c>
    </row>
    <row r="9">
      <c r="A9" s="8" t="s">
        <v>15</v>
      </c>
      <c r="B9" s="8">
        <v>46.0</v>
      </c>
      <c r="C9" s="8">
        <v>3.0</v>
      </c>
      <c r="D9" s="8">
        <v>6.0</v>
      </c>
      <c r="E9" s="9" t="s">
        <v>72</v>
      </c>
    </row>
    <row r="10">
      <c r="A10" s="8" t="s">
        <v>29</v>
      </c>
      <c r="B10" s="8">
        <v>18.0</v>
      </c>
      <c r="C10" s="8">
        <v>4.0</v>
      </c>
      <c r="D10" s="8">
        <v>4.0</v>
      </c>
      <c r="E10" s="9" t="s">
        <v>72</v>
      </c>
    </row>
    <row r="11">
      <c r="A11" s="8" t="s">
        <v>17</v>
      </c>
      <c r="B11" s="8">
        <v>15.0</v>
      </c>
      <c r="C11" s="8">
        <v>5.0</v>
      </c>
      <c r="D11" s="8">
        <v>2.0</v>
      </c>
      <c r="E11" s="9" t="s">
        <v>72</v>
      </c>
    </row>
    <row r="12">
      <c r="A12" s="8" t="s">
        <v>24</v>
      </c>
      <c r="B12" s="8">
        <v>9.0</v>
      </c>
      <c r="C12" s="8">
        <v>6.0</v>
      </c>
      <c r="D12" s="8">
        <v>1.0</v>
      </c>
      <c r="E12" s="9" t="s">
        <v>72</v>
      </c>
    </row>
    <row r="13">
      <c r="A13" s="8" t="s">
        <v>9</v>
      </c>
      <c r="B13" s="8">
        <v>56.0</v>
      </c>
      <c r="C13" s="16">
        <v>1.0</v>
      </c>
      <c r="D13" s="16">
        <v>7.0</v>
      </c>
      <c r="E13" s="8" t="s">
        <v>139</v>
      </c>
    </row>
    <row r="14">
      <c r="A14" s="8" t="s">
        <v>19</v>
      </c>
      <c r="B14" s="8">
        <v>21.0</v>
      </c>
      <c r="C14" s="16">
        <v>2.0</v>
      </c>
      <c r="D14" s="16">
        <v>5.0</v>
      </c>
      <c r="E14" s="8" t="s">
        <v>139</v>
      </c>
    </row>
    <row r="15">
      <c r="A15" s="8" t="s">
        <v>15</v>
      </c>
      <c r="B15" s="8">
        <v>18.0</v>
      </c>
      <c r="C15" s="16">
        <v>3.0</v>
      </c>
      <c r="D15" s="16">
        <v>3.0</v>
      </c>
      <c r="E15" s="8" t="s">
        <v>139</v>
      </c>
      <c r="F15" s="8" t="s">
        <v>208</v>
      </c>
    </row>
    <row r="16">
      <c r="A16" s="8" t="s">
        <v>24</v>
      </c>
      <c r="B16" s="8">
        <v>18.0</v>
      </c>
      <c r="C16" s="16">
        <v>4.0</v>
      </c>
      <c r="D16" s="16">
        <v>2.0</v>
      </c>
      <c r="E16" s="8" t="s">
        <v>139</v>
      </c>
    </row>
    <row r="17">
      <c r="A17" s="8" t="s">
        <v>17</v>
      </c>
      <c r="B17" s="8">
        <v>16.0</v>
      </c>
      <c r="C17" s="16">
        <v>5.0</v>
      </c>
      <c r="D17" s="16">
        <v>1.0</v>
      </c>
      <c r="E17" s="8" t="s">
        <v>139</v>
      </c>
    </row>
    <row r="18">
      <c r="A18" s="8" t="s">
        <v>9</v>
      </c>
      <c r="B18" s="8">
        <v>79.0</v>
      </c>
      <c r="C18" s="8">
        <v>1.0</v>
      </c>
      <c r="D18" s="8">
        <v>7.0</v>
      </c>
      <c r="E18" s="8" t="s">
        <v>156</v>
      </c>
    </row>
    <row r="19">
      <c r="A19" s="8" t="s">
        <v>19</v>
      </c>
      <c r="B19" s="8">
        <v>41.0</v>
      </c>
      <c r="C19" s="8">
        <v>2.0</v>
      </c>
      <c r="D19" s="8">
        <v>5.0</v>
      </c>
      <c r="E19" s="8" t="s">
        <v>156</v>
      </c>
    </row>
    <row r="20">
      <c r="A20" s="8" t="s">
        <v>17</v>
      </c>
      <c r="B20" s="8">
        <v>3.0</v>
      </c>
      <c r="C20" s="8">
        <v>3.0</v>
      </c>
      <c r="D20" s="8">
        <v>3.0</v>
      </c>
      <c r="E20" s="8" t="s">
        <v>156</v>
      </c>
      <c r="F20" s="17" t="s">
        <v>209</v>
      </c>
    </row>
    <row r="21">
      <c r="A21" s="8" t="s">
        <v>76</v>
      </c>
      <c r="B21" s="8">
        <v>3.0</v>
      </c>
      <c r="C21" s="8">
        <v>3.0</v>
      </c>
      <c r="D21" s="8">
        <v>3.0</v>
      </c>
      <c r="E21" s="8" t="s">
        <v>156</v>
      </c>
      <c r="F21" s="18"/>
    </row>
    <row r="22">
      <c r="A22" s="8" t="s">
        <v>15</v>
      </c>
      <c r="B22" s="8">
        <v>2.0</v>
      </c>
      <c r="C22" s="8">
        <v>5.0</v>
      </c>
      <c r="D22" s="8">
        <v>1.0</v>
      </c>
      <c r="E22" s="8" t="s">
        <v>156</v>
      </c>
    </row>
  </sheetData>
  <drawing r:id="rId1"/>
</worksheet>
</file>