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ekwondo\Závody\5. Moravia Poomse Cup\2021\"/>
    </mc:Choice>
  </mc:AlternateContent>
  <bookViews>
    <workbookView xWindow="-122" yWindow="-122" windowWidth="29045" windowHeight="15989"/>
  </bookViews>
  <sheets>
    <sheet name="body" sheetId="6" r:id="rId1"/>
    <sheet name="vysledek kluby" sheetId="7" r:id="rId2"/>
    <sheet name="Vysledky tymy tisk" sheetId="10" r:id="rId3"/>
    <sheet name="registrace" sheetId="2" r:id="rId4"/>
  </sheets>
  <definedNames>
    <definedName name="_xlnm._FilterDatabase" localSheetId="0" hidden="1">body!$A$1:$K$1</definedName>
    <definedName name="_xlnm._FilterDatabase" localSheetId="3" hidden="1">registrace!$A$1:$H$105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K108" i="6" l="1"/>
  <c r="K109" i="6"/>
  <c r="K107" i="6"/>
  <c r="K106" i="6"/>
  <c r="K2" i="6"/>
  <c r="K4" i="6"/>
  <c r="K5" i="6"/>
  <c r="K6" i="6"/>
  <c r="K8" i="6"/>
  <c r="K7" i="6"/>
  <c r="K15" i="6"/>
  <c r="K11" i="6"/>
  <c r="K14" i="6"/>
  <c r="K12" i="6"/>
  <c r="K13" i="6"/>
  <c r="K17" i="6"/>
  <c r="K18" i="6"/>
  <c r="K9" i="6"/>
  <c r="K10" i="6"/>
  <c r="K16" i="6"/>
  <c r="K22" i="6"/>
  <c r="K23" i="6"/>
  <c r="K21" i="6"/>
  <c r="K19" i="6"/>
  <c r="K20" i="6"/>
  <c r="K27" i="6"/>
  <c r="K30" i="6"/>
  <c r="K31" i="6"/>
  <c r="K25" i="6"/>
  <c r="K26" i="6"/>
  <c r="K29" i="6"/>
  <c r="K28" i="6"/>
  <c r="K24" i="6"/>
  <c r="K34" i="6"/>
  <c r="K33" i="6"/>
  <c r="K32" i="6"/>
  <c r="K37" i="6"/>
  <c r="K36" i="6"/>
  <c r="K35" i="6"/>
  <c r="K41" i="6"/>
  <c r="K39" i="6"/>
  <c r="K38" i="6"/>
  <c r="K42" i="6"/>
  <c r="K40" i="6"/>
  <c r="K48" i="6"/>
  <c r="K46" i="6"/>
  <c r="K47" i="6"/>
  <c r="K45" i="6"/>
  <c r="K44" i="6"/>
  <c r="K43" i="6"/>
  <c r="K49" i="6"/>
  <c r="K51" i="6"/>
  <c r="K50" i="6"/>
  <c r="K55" i="6"/>
  <c r="K53" i="6"/>
  <c r="K54" i="6"/>
  <c r="K52" i="6"/>
  <c r="K56" i="6"/>
  <c r="K57" i="6"/>
  <c r="K61" i="6"/>
  <c r="K63" i="6"/>
  <c r="K60" i="6"/>
  <c r="K62" i="6"/>
  <c r="K58" i="6"/>
  <c r="K59" i="6"/>
  <c r="K64" i="6"/>
  <c r="K66" i="6"/>
  <c r="K67" i="6"/>
  <c r="K68" i="6"/>
  <c r="K65" i="6"/>
  <c r="K69" i="6"/>
  <c r="K71" i="6"/>
  <c r="K70" i="6"/>
  <c r="K72" i="6"/>
  <c r="K73" i="6"/>
  <c r="K75" i="6"/>
  <c r="K74" i="6"/>
  <c r="K76" i="6"/>
  <c r="K78" i="6"/>
  <c r="K77" i="6"/>
  <c r="K79" i="6"/>
  <c r="K81" i="6"/>
  <c r="K80" i="6"/>
  <c r="K82" i="6"/>
  <c r="K87" i="6"/>
  <c r="K85" i="6"/>
  <c r="K84" i="6"/>
  <c r="K88" i="6"/>
  <c r="K86" i="6"/>
  <c r="K83" i="6"/>
  <c r="K89" i="6"/>
  <c r="K90" i="6"/>
  <c r="K91" i="6"/>
  <c r="K92" i="6"/>
  <c r="K93" i="6"/>
  <c r="K94" i="6"/>
  <c r="K96" i="6"/>
  <c r="K95" i="6"/>
  <c r="K97" i="6"/>
  <c r="K98" i="6"/>
  <c r="K100" i="6"/>
  <c r="K101" i="6"/>
  <c r="K99" i="6"/>
  <c r="K102" i="6"/>
  <c r="K103" i="6"/>
  <c r="K104" i="6"/>
  <c r="K105" i="6"/>
  <c r="K3" i="6"/>
</calcChain>
</file>

<file path=xl/sharedStrings.xml><?xml version="1.0" encoding="utf-8"?>
<sst xmlns="http://schemas.openxmlformats.org/spreadsheetml/2006/main" count="1677" uniqueCount="277">
  <si>
    <t>last_name</t>
  </si>
  <si>
    <t>first_name</t>
  </si>
  <si>
    <t>club</t>
  </si>
  <si>
    <t>grade</t>
  </si>
  <si>
    <t>gender</t>
  </si>
  <si>
    <t>division</t>
  </si>
  <si>
    <t>country</t>
  </si>
  <si>
    <t>Division Full</t>
  </si>
  <si>
    <t>BEINHAUER/MAŇÁKOVÁ</t>
  </si>
  <si>
    <t>TKD Hradec n. M.</t>
  </si>
  <si>
    <t>6 Kup</t>
  </si>
  <si>
    <t>t</t>
  </si>
  <si>
    <t>Pair Cadet X B2</t>
  </si>
  <si>
    <t>CZ</t>
  </si>
  <si>
    <t>PCADXB2 Pair Cadet (12-14) X B2</t>
  </si>
  <si>
    <t>LEE/MARKOV</t>
  </si>
  <si>
    <t>TAEHAN</t>
  </si>
  <si>
    <t>2 Dan</t>
  </si>
  <si>
    <t>Pair Junior X A2</t>
  </si>
  <si>
    <t>PJUNXA2 Pair Junior (15-17) X A2</t>
  </si>
  <si>
    <t>JAKUBÍK/LEE</t>
  </si>
  <si>
    <t>10 Kup</t>
  </si>
  <si>
    <t>Pair Pupil X B2</t>
  </si>
  <si>
    <t>PPUPXB2 Pair Pupil (1-11) X B2</t>
  </si>
  <si>
    <t>JAKUBÍK/LEE NEUMANOVÁ</t>
  </si>
  <si>
    <t>8 Kup</t>
  </si>
  <si>
    <t>Pair Over 30 X B2</t>
  </si>
  <si>
    <t>PO30XB2 Pair Over 30 (31-99) X B2</t>
  </si>
  <si>
    <t>BRŮČEK/ŠVEJDOVÁ</t>
  </si>
  <si>
    <t>Kangsim dojang</t>
  </si>
  <si>
    <t>1 Kup</t>
  </si>
  <si>
    <t>PŘINDA/ŠLESINGEROVÁ</t>
  </si>
  <si>
    <t>1 Dan</t>
  </si>
  <si>
    <t>HAVLÍK/KUKAČKOVÁ</t>
  </si>
  <si>
    <t>3 Kup</t>
  </si>
  <si>
    <t>PAPEŽ/SKOTNICOVÁ</t>
  </si>
  <si>
    <t>Pair Under 30 X A2</t>
  </si>
  <si>
    <t>PU30XA2 Pair Under 30 (18-30) X A2</t>
  </si>
  <si>
    <t>PRACNÝ/SKOTNICOVÁ</t>
  </si>
  <si>
    <t>GORYLOVÁ/ŠPERŇÁK</t>
  </si>
  <si>
    <t>Don Bosko Havířov</t>
  </si>
  <si>
    <t>4 Kup</t>
  </si>
  <si>
    <t>Pair Junior X B2</t>
  </si>
  <si>
    <t>PJUNXB2 Pair Junior (15-17) X B2</t>
  </si>
  <si>
    <t>KUDLÁČEK/ROTTENBERGOVÁ</t>
  </si>
  <si>
    <t>2 Kup</t>
  </si>
  <si>
    <t>JIRKOVSKÝ/KAŇÁKOVÁ</t>
  </si>
  <si>
    <t>Guerrero</t>
  </si>
  <si>
    <t>BULÍČKOVÁ/IVIČIČ</t>
  </si>
  <si>
    <t>KRIAA/PEKÁRKOVÁ</t>
  </si>
  <si>
    <t>LEE</t>
  </si>
  <si>
    <t>Hana</t>
  </si>
  <si>
    <t>f</t>
  </si>
  <si>
    <t>Indi Junior F A</t>
  </si>
  <si>
    <t>IJUNFA Indi Junior (15-17) F A</t>
  </si>
  <si>
    <t>Irena</t>
  </si>
  <si>
    <t>Indi Pupil F B</t>
  </si>
  <si>
    <t>IPUPFB Indi Pupil (8-11) F B</t>
  </si>
  <si>
    <t>Zina</t>
  </si>
  <si>
    <t>Indi Pupil F D</t>
  </si>
  <si>
    <t>IPUPFD Indi Pupil (8-11) F D</t>
  </si>
  <si>
    <t>SVÍTILOVÁ ML.</t>
  </si>
  <si>
    <t>Kateřina</t>
  </si>
  <si>
    <t>BEINHAUEROVÁ</t>
  </si>
  <si>
    <t>Markéta</t>
  </si>
  <si>
    <t>Indi Pupil F C</t>
  </si>
  <si>
    <t>IPUPFC Indi Pupil (8-11) F C</t>
  </si>
  <si>
    <t>HOŇKOVÁ</t>
  </si>
  <si>
    <t>Zuzana</t>
  </si>
  <si>
    <t>Indi Junior F C</t>
  </si>
  <si>
    <t>IJUNFC Indi Junior (15-17) F C</t>
  </si>
  <si>
    <t>JANDÍKOVÁ</t>
  </si>
  <si>
    <t>Barbora</t>
  </si>
  <si>
    <t>JAROŠOVÁ</t>
  </si>
  <si>
    <t>Nela</t>
  </si>
  <si>
    <t>Indi Cadet F D</t>
  </si>
  <si>
    <t>ICADFD Indi Cadet (12-14) F D</t>
  </si>
  <si>
    <t>MAŇÁKOVÁ</t>
  </si>
  <si>
    <t>Natálie</t>
  </si>
  <si>
    <t>Indi Cadet F C</t>
  </si>
  <si>
    <t>ICADFC Indi Cadet (12-14) F C</t>
  </si>
  <si>
    <t>SKOTNICOVÁ</t>
  </si>
  <si>
    <t>Štěpánka</t>
  </si>
  <si>
    <t>PRACNÝ</t>
  </si>
  <si>
    <t>Matyáš</t>
  </si>
  <si>
    <t>m</t>
  </si>
  <si>
    <t>Petra</t>
  </si>
  <si>
    <t>BEINHAUER</t>
  </si>
  <si>
    <t>Matěj</t>
  </si>
  <si>
    <t>Indi Cadet M C</t>
  </si>
  <si>
    <t>ICADMC Indi Cadet (12-14) M C</t>
  </si>
  <si>
    <t>MARKOV</t>
  </si>
  <si>
    <t>Tomáš</t>
  </si>
  <si>
    <t>Indi Junior M A</t>
  </si>
  <si>
    <t>IJUNMA Indi Junior (15-17) M A</t>
  </si>
  <si>
    <t>HÁJKOVÁ</t>
  </si>
  <si>
    <t>Judita</t>
  </si>
  <si>
    <t>Indi Under 30 F A</t>
  </si>
  <si>
    <t>IU30FA Indi Under 30 (18-30) F A</t>
  </si>
  <si>
    <t>VU</t>
  </si>
  <si>
    <t>SEJONG TAEKWONDO</t>
  </si>
  <si>
    <t>4 Dan</t>
  </si>
  <si>
    <t>PHAM</t>
  </si>
  <si>
    <t>DatTien</t>
  </si>
  <si>
    <t>Indi Under 30 M A</t>
  </si>
  <si>
    <t>IU30MA Indi Under 30 (18-30) M A</t>
  </si>
  <si>
    <t>NgocSon</t>
  </si>
  <si>
    <t>VietAnh</t>
  </si>
  <si>
    <t>3 Dan</t>
  </si>
  <si>
    <t>ŽDIŇÁKOVÁ</t>
  </si>
  <si>
    <t>Martina</t>
  </si>
  <si>
    <t>Indi Under 40 F A</t>
  </si>
  <si>
    <t>IU40FA Indi Under 40 (31-40) F A</t>
  </si>
  <si>
    <t>ŠIMEČKOVÁ</t>
  </si>
  <si>
    <t>Lenka</t>
  </si>
  <si>
    <t>Indi Under 50 F A</t>
  </si>
  <si>
    <t>IU50FA Indi Under 50 (41-50) F A</t>
  </si>
  <si>
    <t>HAVLÍČEK</t>
  </si>
  <si>
    <t>Ondřej</t>
  </si>
  <si>
    <t>6 Dan</t>
  </si>
  <si>
    <t>Indi Under 50 M A</t>
  </si>
  <si>
    <t>IU50MA Indi Under 50 (41-50) M A</t>
  </si>
  <si>
    <t>ŠÍLOVÁ</t>
  </si>
  <si>
    <t>ROSENBAUMOVÁ</t>
  </si>
  <si>
    <t>Ludmila</t>
  </si>
  <si>
    <t>BULÍČKOVÁ</t>
  </si>
  <si>
    <t>Klára</t>
  </si>
  <si>
    <t>Marie</t>
  </si>
  <si>
    <t>Indi Junior F B</t>
  </si>
  <si>
    <t>IJUNFB Indi Junior (15-17) F B</t>
  </si>
  <si>
    <t>JAKUBÍK</t>
  </si>
  <si>
    <t>Minh Anh</t>
  </si>
  <si>
    <t>PROCHÁZKOVÁ</t>
  </si>
  <si>
    <t>Iva</t>
  </si>
  <si>
    <t>TKD Kelti Beroun</t>
  </si>
  <si>
    <t>5 Dan</t>
  </si>
  <si>
    <t>BLASCHKE</t>
  </si>
  <si>
    <t>Jan</t>
  </si>
  <si>
    <t>BAŠTECKÁ</t>
  </si>
  <si>
    <t>Michaela</t>
  </si>
  <si>
    <t>Pavel</t>
  </si>
  <si>
    <t>Indi Under 40 M C</t>
  </si>
  <si>
    <t>IU40MC Indi Under 40 (31-40) M C</t>
  </si>
  <si>
    <t>Indi Cadet F B</t>
  </si>
  <si>
    <t>ICADFB Indi Cadet (12-14) F B</t>
  </si>
  <si>
    <t>PEŠKA</t>
  </si>
  <si>
    <t>Josef</t>
  </si>
  <si>
    <t>LEE NEUMANOVÁ</t>
  </si>
  <si>
    <t>Tereza</t>
  </si>
  <si>
    <t>Indi Under 50 F D</t>
  </si>
  <si>
    <t>IU50FD Indi Under 50 (41-50) F D</t>
  </si>
  <si>
    <t>HORÁK</t>
  </si>
  <si>
    <t>Martin</t>
  </si>
  <si>
    <t>BRŮČEK</t>
  </si>
  <si>
    <t>Adam</t>
  </si>
  <si>
    <t>Indi Junior M B</t>
  </si>
  <si>
    <t>IJUNMB Indi Junior (15-17) M B</t>
  </si>
  <si>
    <t>HAVLÍK</t>
  </si>
  <si>
    <t>Antonín</t>
  </si>
  <si>
    <t>KUKAČKOVÁ</t>
  </si>
  <si>
    <t>Ema</t>
  </si>
  <si>
    <t>PAPEŽ</t>
  </si>
  <si>
    <t>Indi Under 30 M B</t>
  </si>
  <si>
    <t>IU30MB Indi Under 30 (18-30) M B</t>
  </si>
  <si>
    <t>PŘINDA</t>
  </si>
  <si>
    <t>ŠLESINGEROVÁ</t>
  </si>
  <si>
    <t>Julie</t>
  </si>
  <si>
    <t>SCHACKWITZOVÁ</t>
  </si>
  <si>
    <t>Stephanie</t>
  </si>
  <si>
    <t>ŠVEJDOVÁ</t>
  </si>
  <si>
    <t>ZÍKOVÁ</t>
  </si>
  <si>
    <t>Magdalena</t>
  </si>
  <si>
    <t>ZAKOPALOVÁ</t>
  </si>
  <si>
    <t>Denisa</t>
  </si>
  <si>
    <t>ROTTENBERGOVÁ</t>
  </si>
  <si>
    <t>Sandra</t>
  </si>
  <si>
    <t>FÁRKOVÁ</t>
  </si>
  <si>
    <t>Miriam</t>
  </si>
  <si>
    <t>Hansoo</t>
  </si>
  <si>
    <t>BERANEK</t>
  </si>
  <si>
    <t>Jiri</t>
  </si>
  <si>
    <t>LAUBE</t>
  </si>
  <si>
    <t>POSPÍŠIL</t>
  </si>
  <si>
    <t>KUDLÁČEK</t>
  </si>
  <si>
    <t>Lukáš</t>
  </si>
  <si>
    <t>PEKÁRKOVÁ</t>
  </si>
  <si>
    <t>Edita</t>
  </si>
  <si>
    <t>ŘIMKOVÁ</t>
  </si>
  <si>
    <t>HROUDOVÁ</t>
  </si>
  <si>
    <t>Karolína</t>
  </si>
  <si>
    <t>BÁNOVCOVÁ</t>
  </si>
  <si>
    <t xml:space="preserve">Kristina </t>
  </si>
  <si>
    <t>5 Kup</t>
  </si>
  <si>
    <t>Indi Under 30 F C</t>
  </si>
  <si>
    <t>IU30FC Indi Under 30 (18-30) F C</t>
  </si>
  <si>
    <t>7 Kup</t>
  </si>
  <si>
    <t>CHABADA</t>
  </si>
  <si>
    <t>Indi Junior M C</t>
  </si>
  <si>
    <t>IJUNMC Indi Junior (15-17) M C</t>
  </si>
  <si>
    <t>GORYLOVÁ</t>
  </si>
  <si>
    <t>Viktorie</t>
  </si>
  <si>
    <t>PASTOREK</t>
  </si>
  <si>
    <t>Richard</t>
  </si>
  <si>
    <t>POLES</t>
  </si>
  <si>
    <t>Miroslav</t>
  </si>
  <si>
    <t>RYCHTAŘÍK</t>
  </si>
  <si>
    <t>ŠPERŇÁK</t>
  </si>
  <si>
    <t>Nikolas</t>
  </si>
  <si>
    <t>SÝKORA</t>
  </si>
  <si>
    <t>ŽÁČEK</t>
  </si>
  <si>
    <t>Mikuláš</t>
  </si>
  <si>
    <t>GLATZ</t>
  </si>
  <si>
    <t>Jiří</t>
  </si>
  <si>
    <t>Klub Hirundo</t>
  </si>
  <si>
    <t>Indi Pupil M D</t>
  </si>
  <si>
    <t>IPUPMD Indi Pupil (8-11) M D</t>
  </si>
  <si>
    <t>MINCBERGR</t>
  </si>
  <si>
    <t>PROKOPOVÁ</t>
  </si>
  <si>
    <t>NOVÁK</t>
  </si>
  <si>
    <t>EDLUND</t>
  </si>
  <si>
    <t>JIRKOVSKÝ</t>
  </si>
  <si>
    <t>Daniel</t>
  </si>
  <si>
    <t>JURSÍK</t>
  </si>
  <si>
    <t>KAŇÁKOVÁ</t>
  </si>
  <si>
    <t>PROUZA</t>
  </si>
  <si>
    <t>IVIČIČ</t>
  </si>
  <si>
    <t>Eduard</t>
  </si>
  <si>
    <t>KRIAA</t>
  </si>
  <si>
    <t>Sami</t>
  </si>
  <si>
    <t>BEINHAUEROVÁ/JANDÍKOVÁ/MAŇÁKOVÁ</t>
  </si>
  <si>
    <t>Team Pupil F B2</t>
  </si>
  <si>
    <t>TPUPFB2 Team Pupil (1-11) F B2</t>
  </si>
  <si>
    <t>JAROŠOVÁ/MAŇÁKOVÁ/SKOTNICOVÁ</t>
  </si>
  <si>
    <t>Team Cadet F B2</t>
  </si>
  <si>
    <t>TCADFB2 Team Cadet (12-14) F B2</t>
  </si>
  <si>
    <t>PHAM/VU/VU</t>
  </si>
  <si>
    <t>Team Under 30 M A2</t>
  </si>
  <si>
    <t>TU30MA2 Team Under 30 (18-30) M A2</t>
  </si>
  <si>
    <t>BAŠTECKÁ/BULÍČKOVÁ/LEE</t>
  </si>
  <si>
    <t>Team Junior F A2</t>
  </si>
  <si>
    <t>TJUNFA2 Team Junior (15-17) F A2</t>
  </si>
  <si>
    <t>ROTTENBERGOVÁ/ŠVEJDOVÁ/ŠVEJDOVÁ</t>
  </si>
  <si>
    <t>SCHACKWITZOVÁ/ZAKOPALOVÁ/ZÍKOVÁ</t>
  </si>
  <si>
    <t>GLATZ/RYCHTAŘÍK/SÝKORA</t>
  </si>
  <si>
    <t>Team Cadet M B2</t>
  </si>
  <si>
    <t>TCADMB2 Team Cadet (12-14) M B2</t>
  </si>
  <si>
    <t>CHABADA/POLES/ŠPERŇÁK</t>
  </si>
  <si>
    <t>Team Junior M B2</t>
  </si>
  <si>
    <t>TJUNMB2 Team Junior (15-17) M B2</t>
  </si>
  <si>
    <t>BRŮČEK/KUDLÁČEK/PŘINDA</t>
  </si>
  <si>
    <t>Team Junior M A2</t>
  </si>
  <si>
    <t>TJUNMA2 Team Junior (15-17) M A2</t>
  </si>
  <si>
    <t>HÁJKOVÁ/HORÁK</t>
  </si>
  <si>
    <t>PU30XA2 Under 30 18-30 X A2</t>
  </si>
  <si>
    <t>PROCHÁZKOVÁ/PEŠKA</t>
  </si>
  <si>
    <t>MixClub1</t>
  </si>
  <si>
    <t>MixClub2</t>
  </si>
  <si>
    <t>4 kup</t>
  </si>
  <si>
    <t>Pair Over 30 X A2</t>
  </si>
  <si>
    <t>PO30XA2 Over 30 31-99 X A2</t>
  </si>
  <si>
    <t>ROSENBAUMOVÁ/BLASCHKE</t>
  </si>
  <si>
    <t>MixClub3</t>
  </si>
  <si>
    <t>SELUCKÝ</t>
  </si>
  <si>
    <t>Popisky řádků</t>
  </si>
  <si>
    <t>(prázdné)</t>
  </si>
  <si>
    <t>Celkový součet</t>
  </si>
  <si>
    <t>pořadí</t>
  </si>
  <si>
    <t>IPUPFD Indi Pupil (8-11) M D</t>
  </si>
  <si>
    <t>počet závodníků</t>
  </si>
  <si>
    <t>body</t>
  </si>
  <si>
    <t>Součet z body</t>
  </si>
  <si>
    <t>Markov Tomas</t>
  </si>
  <si>
    <t>Bastecka Michaela</t>
  </si>
  <si>
    <t>Lee Irena</t>
  </si>
  <si>
    <t>Blasche Jan</t>
  </si>
  <si>
    <t>fr</t>
  </si>
  <si>
    <t>VYSLEDKY TYMY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</si>
</sst>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16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/>
    <xf numFmtId="0" fontId="20" fillId="0" borderId="10" xfId="0" applyFont="1" applyBorder="1" applyAlignment="1">
      <alignment horizontal="left" vertical="center"/>
    </xf>
    <xf numFmtId="0" fontId="2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35" borderId="0" xfId="0" applyFill="1" applyAlignment="1">
      <alignment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osa" refreshedDate="44464.614428125002" createdVersion="7" refreshedVersion="7" minRefreshableVersion="3" recordCount="109">
  <cacheSource type="worksheet">
    <worksheetSource ref="A1:K1048576" sheet="body"/>
  </cacheSource>
  <cacheFields count="11">
    <cacheField name="last_name" numFmtId="0">
      <sharedItems containsBlank="1"/>
    </cacheField>
    <cacheField name="first_name" numFmtId="0">
      <sharedItems containsBlank="1"/>
    </cacheField>
    <cacheField name="club" numFmtId="0">
      <sharedItems containsBlank="1" count="13">
        <s v="TAEHAN"/>
        <s v="TKD Hradec n. M."/>
        <s v="Don Bosko Havířov"/>
        <s v="Hansoo"/>
        <s v="Kangsim dojang"/>
        <s v="Guerrero"/>
        <s v="Klub Hirundo"/>
        <s v="SEJONG TAEKWONDO"/>
        <s v="TKD Kelti Beroun"/>
        <s v="MixClub1"/>
        <s v="MixClub3"/>
        <s v="MixClub2"/>
        <m/>
      </sharedItems>
    </cacheField>
    <cacheField name="grade" numFmtId="0">
      <sharedItems containsBlank="1"/>
    </cacheField>
    <cacheField name="gender" numFmtId="0">
      <sharedItems containsBlank="1"/>
    </cacheField>
    <cacheField name="division" numFmtId="0">
      <sharedItems containsBlank="1"/>
    </cacheField>
    <cacheField name="country" numFmtId="0">
      <sharedItems containsBlank="1"/>
    </cacheField>
    <cacheField name="Division Full" numFmtId="0">
      <sharedItems containsBlank="1"/>
    </cacheField>
    <cacheField name="pořadí" numFmtId="0">
      <sharedItems containsString="0" containsBlank="1" containsNumber="1" containsInteger="1" minValue="1" maxValue="10"/>
    </cacheField>
    <cacheField name="počet závodníků" numFmtId="0">
      <sharedItems containsString="0" containsBlank="1" containsNumber="1" containsInteger="1" minValue="1" maxValue="10"/>
    </cacheField>
    <cacheField name="body" numFmtId="0">
      <sharedItems containsString="0" containsBlank="1" containsNumber="1" containsInteger="1" minValue="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">
  <r>
    <s v="ROSENBAUMOVÁ"/>
    <s v="Michaela"/>
    <x v="0"/>
    <s v="1 Kup"/>
    <s v="f"/>
    <s v="Indi Cadet F B"/>
    <s v="CZ"/>
    <s v="ICADFB Indi Cadet (12-14) F B"/>
    <n v="2"/>
    <n v="2"/>
    <n v="21"/>
  </r>
  <r>
    <s v="HROUDOVÁ"/>
    <s v="Karolína"/>
    <x v="0"/>
    <s v="2 Kup"/>
    <s v="f"/>
    <s v="Indi Cadet F B"/>
    <s v="CZ"/>
    <s v="ICADFB Indi Cadet (12-14) F B"/>
    <n v="1"/>
    <n v="2"/>
    <n v="42"/>
  </r>
  <r>
    <s v="BULÍČKOVÁ"/>
    <s v="Klára"/>
    <x v="0"/>
    <s v="4 Kup"/>
    <s v="f"/>
    <s v="Indi Cadet F C"/>
    <s v="CZ"/>
    <s v="ICADFC Indi Cadet (12-14) F C"/>
    <n v="1"/>
    <n v="3"/>
    <n v="43"/>
  </r>
  <r>
    <s v="MAŇÁKOVÁ"/>
    <s v="Natálie"/>
    <x v="1"/>
    <s v="6 Kup"/>
    <s v="f"/>
    <s v="Indi Cadet F C"/>
    <s v="CZ"/>
    <s v="ICADFC Indi Cadet (12-14) F C"/>
    <n v="2"/>
    <n v="3"/>
    <n v="22"/>
  </r>
  <r>
    <s v="SKOTNICOVÁ"/>
    <s v="Štěpánka"/>
    <x v="1"/>
    <s v="6 Kup"/>
    <s v="f"/>
    <s v="Indi Cadet F C"/>
    <s v="CZ"/>
    <s v="ICADFC Indi Cadet (12-14) F C"/>
    <n v="3"/>
    <n v="3"/>
    <n v="11"/>
  </r>
  <r>
    <s v="BÁNOVCOVÁ"/>
    <s v="Michaela"/>
    <x v="2"/>
    <s v="7 Kup"/>
    <s v="f"/>
    <s v="Indi Cadet F D"/>
    <s v="CZ"/>
    <s v="ICADFD Indi Cadet (12-14) F D"/>
    <n v="2"/>
    <n v="2"/>
    <n v="21"/>
  </r>
  <r>
    <s v="JAROŠOVÁ"/>
    <s v="Nela"/>
    <x v="1"/>
    <s v="8 Kup"/>
    <s v="f"/>
    <s v="Indi Cadet F D"/>
    <s v="CZ"/>
    <s v="ICADFD Indi Cadet (12-14) F D"/>
    <n v="1"/>
    <n v="2"/>
    <n v="42"/>
  </r>
  <r>
    <s v="RYCHTAŘÍK"/>
    <s v="Jan"/>
    <x v="2"/>
    <s v="5 Kup"/>
    <s v="m"/>
    <s v="Indi Cadet M C"/>
    <s v="CZ"/>
    <s v="ICADMC Indi Cadet (12-14) M C"/>
    <n v="7"/>
    <n v="10"/>
    <n v="4"/>
  </r>
  <r>
    <s v="SÝKORA"/>
    <s v="Pavel"/>
    <x v="2"/>
    <s v="5 Kup"/>
    <s v="m"/>
    <s v="Indi Cadet M C"/>
    <s v="CZ"/>
    <s v="ICADMC Indi Cadet (12-14) M C"/>
    <n v="3"/>
    <n v="10"/>
    <n v="18"/>
  </r>
  <r>
    <s v="GLATZ"/>
    <s v="Jiří"/>
    <x v="2"/>
    <s v="5 Kup"/>
    <s v="m"/>
    <s v="Indi Cadet M C"/>
    <s v="CZ"/>
    <s v="ICADMC Indi Cadet (12-14) M C"/>
    <n v="6"/>
    <n v="10"/>
    <n v="5"/>
  </r>
  <r>
    <s v="LAUBE"/>
    <s v="Jan"/>
    <x v="3"/>
    <s v="6 Kup"/>
    <s v="m"/>
    <s v="Indi Cadet M C"/>
    <s v="CZ"/>
    <s v="ICADMC Indi Cadet (12-14) M C"/>
    <n v="4"/>
    <n v="10"/>
    <n v="7"/>
  </r>
  <r>
    <s v="POSPÍŠIL"/>
    <s v="Ondřej"/>
    <x v="3"/>
    <s v="4 Kup"/>
    <s v="m"/>
    <s v="Indi Cadet M C"/>
    <s v="CZ"/>
    <s v="ICADMC Indi Cadet (12-14) M C"/>
    <n v="5"/>
    <n v="10"/>
    <n v="6"/>
  </r>
  <r>
    <s v="PAPEŽ"/>
    <s v="Ondřej"/>
    <x v="4"/>
    <s v="4 Kup"/>
    <s v="m"/>
    <s v="Indi Cadet M C"/>
    <s v="CZ"/>
    <s v="ICADMC Indi Cadet (12-14) M C"/>
    <n v="9"/>
    <n v="10"/>
    <n v="0"/>
  </r>
  <r>
    <s v="IVIČIČ"/>
    <s v="Eduard"/>
    <x v="0"/>
    <s v="6 Kup"/>
    <s v="m"/>
    <s v="Indi Cadet M C"/>
    <s v="CZ"/>
    <s v="ICADMC Indi Cadet (12-14) M C"/>
    <n v="10"/>
    <n v="10"/>
    <n v="0"/>
  </r>
  <r>
    <s v="BEINHAUER"/>
    <s v="Matěj"/>
    <x v="1"/>
    <s v="6 Kup"/>
    <s v="m"/>
    <s v="Indi Cadet M C"/>
    <s v="CZ"/>
    <s v="ICADMC Indi Cadet (12-14) M C"/>
    <n v="1"/>
    <n v="10"/>
    <n v="50"/>
  </r>
  <r>
    <s v="PRACNÝ"/>
    <s v="Matyáš"/>
    <x v="1"/>
    <s v="8 Kup"/>
    <s v="m"/>
    <s v="Indi Cadet M C"/>
    <s v="CZ"/>
    <s v="ICADMC Indi Cadet (12-14) M C"/>
    <n v="2"/>
    <n v="10"/>
    <n v="29"/>
  </r>
  <r>
    <s v="SELUCKÝ"/>
    <s v="Ondřej"/>
    <x v="4"/>
    <s v="5 Kup"/>
    <s v="m"/>
    <s v="Indi Cadet M C"/>
    <s v="CZ"/>
    <s v="ICADMC Indi Cadet (12-14) M C"/>
    <n v="8"/>
    <n v="10"/>
    <n v="3"/>
  </r>
  <r>
    <s v="ŠLESINGEROVÁ"/>
    <s v="Julie"/>
    <x v="4"/>
    <s v="1 Dan"/>
    <s v="f"/>
    <s v="Indi Junior F A"/>
    <s v="CZ"/>
    <s v="IJUNFA Indi Junior (15-17) F A"/>
    <n v="4"/>
    <n v="5"/>
    <n v="2"/>
  </r>
  <r>
    <s v="SCHACKWITZOVÁ"/>
    <s v="Stephanie"/>
    <x v="4"/>
    <s v="1 Dan"/>
    <s v="f"/>
    <s v="Indi Junior F A"/>
    <s v="CZ"/>
    <s v="IJUNFA Indi Junior (15-17) F A"/>
    <n v="5"/>
    <n v="5"/>
    <n v="1"/>
  </r>
  <r>
    <s v="LEE"/>
    <s v="Hana"/>
    <x v="0"/>
    <s v="2 Dan"/>
    <s v="f"/>
    <s v="Indi Junior F A"/>
    <s v="CZ"/>
    <s v="IJUNFA Indi Junior (15-17) F A"/>
    <n v="3"/>
    <n v="5"/>
    <n v="13"/>
  </r>
  <r>
    <s v="SVÍTILOVÁ ML."/>
    <s v="Kateřina"/>
    <x v="0"/>
    <s v="2 Dan"/>
    <s v="f"/>
    <s v="Indi Junior F A"/>
    <s v="CZ"/>
    <s v="IJUNFA Indi Junior (15-17) F A"/>
    <n v="1"/>
    <n v="5"/>
    <n v="45"/>
  </r>
  <r>
    <s v="BAŠTECKÁ"/>
    <s v="Michaela"/>
    <x v="0"/>
    <s v="1 Dan"/>
    <s v="f"/>
    <s v="Indi Junior F A"/>
    <s v="CZ"/>
    <s v="IJUNFA Indi Junior (15-17) F A"/>
    <n v="2"/>
    <n v="5"/>
    <n v="24"/>
  </r>
  <r>
    <s v="KAŇÁKOVÁ"/>
    <s v="Kateřina"/>
    <x v="5"/>
    <s v="1 Kup"/>
    <s v="f"/>
    <s v="Indi Junior F B"/>
    <s v="CZ"/>
    <s v="IJUNFB Indi Junior (15-17) F B"/>
    <n v="4"/>
    <n v="8"/>
    <n v="5"/>
  </r>
  <r>
    <s v="KUKAČKOVÁ"/>
    <s v="Ema"/>
    <x v="4"/>
    <s v="3 Kup"/>
    <s v="f"/>
    <s v="Indi Junior F B"/>
    <s v="CZ"/>
    <s v="IJUNFB Indi Junior (15-17) F B"/>
    <n v="7"/>
    <n v="8"/>
    <n v="2"/>
  </r>
  <r>
    <s v="ŠVEJDOVÁ"/>
    <s v="Barbora"/>
    <x v="4"/>
    <s v="2 Kup"/>
    <s v="f"/>
    <s v="Indi Junior F B"/>
    <s v="CZ"/>
    <s v="IJUNFB Indi Junior (15-17) F B"/>
    <n v="8"/>
    <n v="8"/>
    <n v="1"/>
  </r>
  <r>
    <s v="ŠVEJDOVÁ"/>
    <s v="Kateřina"/>
    <x v="4"/>
    <s v="1 Kup"/>
    <s v="f"/>
    <s v="Indi Junior F B"/>
    <s v="CZ"/>
    <s v="IJUNFB Indi Junior (15-17) F B"/>
    <n v="2"/>
    <n v="8"/>
    <n v="27"/>
  </r>
  <r>
    <s v="ZÍKOVÁ"/>
    <s v="Magdalena"/>
    <x v="4"/>
    <s v="2 Kup"/>
    <s v="f"/>
    <s v="Indi Junior F B"/>
    <s v="CZ"/>
    <s v="IJUNFB Indi Junior (15-17) F B"/>
    <n v="3"/>
    <n v="8"/>
    <n v="16"/>
  </r>
  <r>
    <s v="ZAKOPALOVÁ"/>
    <s v="Denisa"/>
    <x v="4"/>
    <s v="2 Kup"/>
    <s v="f"/>
    <s v="Indi Junior F B"/>
    <s v="CZ"/>
    <s v="IJUNFB Indi Junior (15-17) F B"/>
    <n v="6"/>
    <n v="8"/>
    <n v="3"/>
  </r>
  <r>
    <s v="ROTTENBERGOVÁ"/>
    <s v="Sandra"/>
    <x v="4"/>
    <s v="2 Kup"/>
    <s v="f"/>
    <s v="Indi Junior F B"/>
    <s v="CZ"/>
    <s v="IJUNFB Indi Junior (15-17) F B"/>
    <n v="5"/>
    <n v="8"/>
    <n v="4"/>
  </r>
  <r>
    <s v="BULÍČKOVÁ"/>
    <s v="Marie"/>
    <x v="0"/>
    <s v="2 Kup"/>
    <s v="f"/>
    <s v="Indi Junior F B"/>
    <s v="CZ"/>
    <s v="IJUNFB Indi Junior (15-17) F B"/>
    <n v="1"/>
    <n v="8"/>
    <n v="48"/>
  </r>
  <r>
    <s v="GORYLOVÁ"/>
    <s v="Viktorie"/>
    <x v="2"/>
    <s v="5 Kup"/>
    <s v="f"/>
    <s v="Indi Junior F C"/>
    <s v="CZ"/>
    <s v="IJUNFC Indi Junior (15-17) F C"/>
    <n v="3"/>
    <n v="3"/>
    <n v="11"/>
  </r>
  <r>
    <s v="ŘIMKOVÁ"/>
    <s v="Natálie"/>
    <x v="0"/>
    <s v="4 Kup"/>
    <s v="f"/>
    <s v="Indi Junior F C"/>
    <s v="CZ"/>
    <s v="IJUNFC Indi Junior (15-17) F C"/>
    <n v="2"/>
    <n v="3"/>
    <n v="22"/>
  </r>
  <r>
    <s v="HOŇKOVÁ"/>
    <s v="Zuzana"/>
    <x v="1"/>
    <s v="4 Kup"/>
    <s v="f"/>
    <s v="Indi Junior F C"/>
    <s v="CZ"/>
    <s v="IJUNFC Indi Junior (15-17) F C"/>
    <n v="1"/>
    <n v="3"/>
    <n v="43"/>
  </r>
  <r>
    <s v="JIRKOVSKÝ"/>
    <s v="Daniel"/>
    <x v="5"/>
    <s v="1 Dan"/>
    <s v="m"/>
    <s v="Indi Junior M A"/>
    <s v="CZ"/>
    <s v="IJUNMA Indi Junior (15-17) M A"/>
    <n v="3"/>
    <n v="3"/>
    <n v="11"/>
  </r>
  <r>
    <s v="PŘINDA"/>
    <s v="Tomáš"/>
    <x v="4"/>
    <s v="1 Dan"/>
    <s v="m"/>
    <s v="Indi Junior M A"/>
    <s v="CZ"/>
    <s v="IJUNMA Indi Junior (15-17) M A"/>
    <n v="2"/>
    <n v="3"/>
    <n v="22"/>
  </r>
  <r>
    <s v="MARKOV"/>
    <s v="Tomáš"/>
    <x v="0"/>
    <s v="2 Dan"/>
    <s v="m"/>
    <s v="Indi Junior M A"/>
    <s v="CZ"/>
    <s v="IJUNMA Indi Junior (15-17) M A"/>
    <n v="1"/>
    <n v="3"/>
    <n v="43"/>
  </r>
  <r>
    <s v="ŽÁČEK"/>
    <s v="Mikuláš"/>
    <x v="2"/>
    <s v="2 Kup"/>
    <s v="m"/>
    <s v="Indi Junior M B"/>
    <s v="CZ"/>
    <s v="IJUNMB Indi Junior (15-17) M B"/>
    <n v="4"/>
    <n v="5"/>
    <n v="2"/>
  </r>
  <r>
    <s v="BERANEK"/>
    <s v="Jiri"/>
    <x v="3"/>
    <s v="1 Kup"/>
    <s v="m"/>
    <s v="Indi Junior M B"/>
    <s v="CZ"/>
    <s v="IJUNMB Indi Junior (15-17) M B"/>
    <n v="2"/>
    <n v="5"/>
    <n v="24"/>
  </r>
  <r>
    <s v="BRŮČEK"/>
    <s v="Adam"/>
    <x v="4"/>
    <s v="1 Kup"/>
    <s v="m"/>
    <s v="Indi Junior M B"/>
    <s v="CZ"/>
    <s v="IJUNMB Indi Junior (15-17) M B"/>
    <n v="1"/>
    <n v="5"/>
    <n v="45"/>
  </r>
  <r>
    <s v="HAVLÍK"/>
    <s v="Antonín"/>
    <x v="4"/>
    <s v="3 Kup"/>
    <s v="m"/>
    <s v="Indi Junior M B"/>
    <s v="CZ"/>
    <s v="IJUNMB Indi Junior (15-17) M B"/>
    <n v="5"/>
    <n v="5"/>
    <n v="1"/>
  </r>
  <r>
    <s v="KUDLÁČEK"/>
    <s v="Lukáš"/>
    <x v="4"/>
    <s v="2 Kup"/>
    <s v="m"/>
    <s v="Indi Junior M B"/>
    <s v="CZ"/>
    <s v="IJUNMB Indi Junior (15-17) M B"/>
    <n v="3"/>
    <n v="5"/>
    <n v="13"/>
  </r>
  <r>
    <s v="CHABADA"/>
    <s v="Tomáš"/>
    <x v="2"/>
    <s v="4 Kup"/>
    <s v="m"/>
    <s v="Indi Junior M C"/>
    <s v="CZ"/>
    <s v="IJUNMC Indi Junior (15-17) M C"/>
    <n v="6"/>
    <n v="6"/>
    <n v="1"/>
  </r>
  <r>
    <s v="ŠPERŇÁK"/>
    <s v="Nikolas"/>
    <x v="2"/>
    <s v="4 Kup"/>
    <s v="m"/>
    <s v="Indi Junior M C"/>
    <s v="CZ"/>
    <s v="IJUNMC Indi Junior (15-17) M C"/>
    <n v="4"/>
    <n v="6"/>
    <n v="3"/>
  </r>
  <r>
    <s v="JURSÍK"/>
    <s v="Lukáš"/>
    <x v="5"/>
    <s v="6 Kup"/>
    <s v="m"/>
    <s v="Indi Junior M C"/>
    <s v="CZ"/>
    <s v="IJUNMC Indi Junior (15-17) M C"/>
    <n v="5"/>
    <n v="6"/>
    <n v="2"/>
  </r>
  <r>
    <s v="PROUZA"/>
    <s v="Matyáš"/>
    <x v="5"/>
    <s v="4 Kup"/>
    <s v="m"/>
    <s v="Indi Junior M C"/>
    <s v="CZ"/>
    <s v="IJUNMC Indi Junior (15-17) M C"/>
    <n v="3"/>
    <n v="6"/>
    <n v="14"/>
  </r>
  <r>
    <s v="MINCBERGR"/>
    <s v="Ondřej"/>
    <x v="6"/>
    <s v="5 Kup"/>
    <s v="m"/>
    <s v="Indi Junior M C"/>
    <s v="CZ"/>
    <s v="IJUNMC Indi Junior (15-17) M C"/>
    <n v="2"/>
    <n v="6"/>
    <n v="25"/>
  </r>
  <r>
    <s v="POLES"/>
    <s v="Miroslav"/>
    <x v="2"/>
    <s v="7 Kup"/>
    <s v="m"/>
    <s v="Indi Junior M C"/>
    <s v="CZ"/>
    <s v="IJUNMC Indi Junior (15-17) M C"/>
    <n v="1"/>
    <n v="6"/>
    <n v="46"/>
  </r>
  <r>
    <s v="LEE"/>
    <s v="Irena"/>
    <x v="0"/>
    <s v="1 Kup"/>
    <s v="f"/>
    <s v="Indi Pupil F B"/>
    <s v="CZ"/>
    <s v="IPUPFB Indi Pupil (8-11) F B"/>
    <n v="1"/>
    <n v="1"/>
    <n v="41"/>
  </r>
  <r>
    <s v="FÁRKOVÁ"/>
    <s v="Miriam"/>
    <x v="3"/>
    <s v="6 Kup"/>
    <s v="f"/>
    <s v="Indi Pupil F C"/>
    <s v="CZ"/>
    <s v="IPUPFC Indi Pupil (8-11) F C"/>
    <n v="2"/>
    <n v="2"/>
    <n v="21"/>
  </r>
  <r>
    <s v="BEINHAUEROVÁ"/>
    <s v="Markéta"/>
    <x v="1"/>
    <s v="6 Kup"/>
    <s v="f"/>
    <s v="Indi Pupil F C"/>
    <s v="CZ"/>
    <s v="IPUPFC Indi Pupil (8-11) F C"/>
    <n v="1"/>
    <n v="2"/>
    <n v="42"/>
  </r>
  <r>
    <s v="LEE"/>
    <s v="Zina"/>
    <x v="0"/>
    <s v="10 Kup"/>
    <s v="f"/>
    <s v="Indi Pupil F D"/>
    <s v="CZ"/>
    <s v="IPUPFD Indi Pupil (8-11) F D"/>
    <n v="4"/>
    <n v="4"/>
    <n v="1"/>
  </r>
  <r>
    <s v="PEKÁRKOVÁ"/>
    <s v="Edita"/>
    <x v="0"/>
    <s v="10 Kup"/>
    <s v="f"/>
    <s v="Indi Pupil F D"/>
    <s v="CZ"/>
    <s v="IPUPFD Indi Pupil (8-11) F D"/>
    <n v="2"/>
    <n v="4"/>
    <n v="23"/>
  </r>
  <r>
    <s v="JANDÍKOVÁ"/>
    <s v="Barbora"/>
    <x v="1"/>
    <s v="8 Kup"/>
    <s v="f"/>
    <s v="Indi Pupil F D"/>
    <s v="CZ"/>
    <s v="IPUPFD Indi Pupil (8-11) F D"/>
    <n v="3"/>
    <n v="4"/>
    <n v="12"/>
  </r>
  <r>
    <s v="MAŇÁKOVÁ"/>
    <s v="Petra"/>
    <x v="1"/>
    <s v="8 Kup"/>
    <s v="f"/>
    <s v="Indi Pupil F D"/>
    <s v="CZ"/>
    <s v="IPUPFD Indi Pupil (8-11) F D"/>
    <n v="1"/>
    <n v="4"/>
    <n v="44"/>
  </r>
  <r>
    <s v="JAKUBÍK"/>
    <s v="Minh Anh"/>
    <x v="0"/>
    <s v="4 Kup"/>
    <s v="m"/>
    <s v="Indi Pupil M D"/>
    <s v="CZ"/>
    <s v="IPUPFD Indi Pupil (8-11) M D"/>
    <n v="1"/>
    <n v="2"/>
    <n v="42"/>
  </r>
  <r>
    <s v="KRIAA"/>
    <s v="Sami"/>
    <x v="0"/>
    <s v="10 Kup"/>
    <s v="m"/>
    <s v="Indi Pupil M D"/>
    <s v="CZ"/>
    <s v="IPUPMD Indi Pupil (8-11) M D"/>
    <n v="2"/>
    <n v="2"/>
    <n v="21"/>
  </r>
  <r>
    <s v="SKOTNICOVÁ"/>
    <s v="Kateřina"/>
    <x v="4"/>
    <s v="2 Dan"/>
    <s v="f"/>
    <s v="Indi Under 30 F A"/>
    <s v="CZ"/>
    <s v="IU30FA Indi Under 30 (18-30) F A"/>
    <n v="4"/>
    <n v="6"/>
    <n v="3"/>
  </r>
  <r>
    <s v="PROKOPOVÁ"/>
    <s v="Zuzana"/>
    <x v="6"/>
    <s v="3 Dan"/>
    <s v="f"/>
    <s v="Indi Under 30 F A"/>
    <s v="CZ"/>
    <s v="IU30FA Indi Under 30 (18-30) F A"/>
    <n v="6"/>
    <n v="6"/>
    <n v="1"/>
  </r>
  <r>
    <s v="VU"/>
    <s v="Hana"/>
    <x v="7"/>
    <s v="4 Dan"/>
    <s v="f"/>
    <s v="Indi Under 30 F A"/>
    <s v="CZ"/>
    <s v="IU30FA Indi Under 30 (18-30) F A"/>
    <n v="3"/>
    <n v="6"/>
    <n v="14"/>
  </r>
  <r>
    <s v="ŠÍLOVÁ"/>
    <s v="Hana"/>
    <x v="7"/>
    <s v="3 Dan"/>
    <s v="f"/>
    <s v="Indi Under 30 F A"/>
    <s v="CZ"/>
    <s v="IU30FA Indi Under 30 (18-30) F A"/>
    <n v="5"/>
    <n v="6"/>
    <n v="2"/>
  </r>
  <r>
    <s v="HÁJKOVÁ"/>
    <s v="Judita"/>
    <x v="0"/>
    <s v="1 Dan"/>
    <s v="f"/>
    <s v="Indi Under 30 F A"/>
    <s v="CZ"/>
    <s v="IU30FA Indi Under 30 (18-30) F A"/>
    <n v="1"/>
    <n v="6"/>
    <n v="46"/>
  </r>
  <r>
    <s v="ROSENBAUMOVÁ"/>
    <s v="Ludmila"/>
    <x v="0"/>
    <s v="1 Dan"/>
    <s v="f"/>
    <s v="Indi Under 30 F A"/>
    <s v="CZ"/>
    <s v="IU30FA Indi Under 30 (18-30) F A"/>
    <n v="2"/>
    <n v="6"/>
    <n v="25"/>
  </r>
  <r>
    <s v="BÁNOVCOVÁ"/>
    <s v="Kristina "/>
    <x v="2"/>
    <s v="5 Kup"/>
    <s v="f"/>
    <s v="Indi Under 30 F C"/>
    <s v="CZ"/>
    <s v="IU30FC Indi Under 30 (18-30) F C"/>
    <n v="1"/>
    <n v="1"/>
    <n v="41"/>
  </r>
  <r>
    <s v="HORÁK"/>
    <s v="Martin"/>
    <x v="4"/>
    <s v="4 Dan"/>
    <s v="m"/>
    <s v="Indi Under 30 M A"/>
    <s v="CZ"/>
    <s v="IU30MA Indi Under 30 (18-30) M A"/>
    <n v="2"/>
    <n v="5"/>
    <n v="24"/>
  </r>
  <r>
    <s v="PHAM"/>
    <s v="DatTien"/>
    <x v="7"/>
    <s v="1 Dan"/>
    <s v="m"/>
    <s v="Indi Under 30 M A"/>
    <s v="CZ"/>
    <s v="IU30MA Indi Under 30 (18-30) M A"/>
    <n v="3"/>
    <n v="5"/>
    <n v="13"/>
  </r>
  <r>
    <s v="VU"/>
    <s v="NgocSon"/>
    <x v="7"/>
    <s v="1 Dan"/>
    <s v="m"/>
    <s v="Indi Under 30 M A"/>
    <s v="CZ"/>
    <s v="IU30MA Indi Under 30 (18-30) M A"/>
    <n v="4"/>
    <n v="5"/>
    <n v="2"/>
  </r>
  <r>
    <s v="VU"/>
    <s v="VietAnh"/>
    <x v="7"/>
    <s v="3 Dan"/>
    <s v="m"/>
    <s v="Indi Under 30 M A"/>
    <s v="CZ"/>
    <s v="IU30MA Indi Under 30 (18-30) M A"/>
    <n v="1"/>
    <n v="5"/>
    <n v="45"/>
  </r>
  <r>
    <s v="BLASCHKE"/>
    <s v="Jan"/>
    <x v="8"/>
    <s v="2 Dan"/>
    <s v="m"/>
    <s v="Indi Under 30 M A"/>
    <s v="CZ"/>
    <s v="IU30MA Indi Under 30 (18-30) M A"/>
    <n v="5"/>
    <n v="5"/>
    <n v="1"/>
  </r>
  <r>
    <s v="PASTOREK"/>
    <s v="Richard"/>
    <x v="2"/>
    <s v="1 Kup"/>
    <s v="m"/>
    <s v="Indi Under 30 M B"/>
    <s v="CZ"/>
    <s v="IU30MB Indi Under 30 (18-30) M B"/>
    <n v="2"/>
    <n v="2"/>
    <n v="21"/>
  </r>
  <r>
    <s v="PAPEŽ"/>
    <s v="Adam"/>
    <x v="4"/>
    <s v="1 Kup"/>
    <s v="m"/>
    <s v="Indi Under 30 M B"/>
    <s v="CZ"/>
    <s v="IU30MB Indi Under 30 (18-30) M B"/>
    <n v="1"/>
    <n v="2"/>
    <n v="42"/>
  </r>
  <r>
    <s v="ŽDIŇÁKOVÁ"/>
    <s v="Martina"/>
    <x v="7"/>
    <s v="2 Dan"/>
    <s v="f"/>
    <s v="Indi Under 40 F A"/>
    <s v="CZ"/>
    <s v="IU40FA Indi Under 40 (31-40) F A"/>
    <n v="1"/>
    <n v="1"/>
    <n v="41"/>
  </r>
  <r>
    <s v="JAKUBÍK"/>
    <s v="Pavel"/>
    <x v="0"/>
    <s v="4 Kup"/>
    <s v="m"/>
    <s v="Indi Under 40 M C"/>
    <s v="CZ"/>
    <s v="IU40MC Indi Under 40 (31-40) M C"/>
    <n v="1"/>
    <n v="1"/>
    <n v="41"/>
  </r>
  <r>
    <s v="ŠIMEČKOVÁ"/>
    <s v="Lenka"/>
    <x v="7"/>
    <s v="3 Dan"/>
    <s v="f"/>
    <s v="Indi Under 50 F A"/>
    <s v="CZ"/>
    <s v="IU50FA Indi Under 50 (41-50) F A"/>
    <n v="2"/>
    <n v="2"/>
    <n v="21"/>
  </r>
  <r>
    <s v="PROCHÁZKOVÁ"/>
    <s v="Iva"/>
    <x v="8"/>
    <s v="5 Dan"/>
    <s v="f"/>
    <s v="Indi Under 50 F A"/>
    <s v="CZ"/>
    <s v="IU50FA Indi Under 50 (41-50) F A"/>
    <n v="1"/>
    <n v="2"/>
    <n v="42"/>
  </r>
  <r>
    <s v="LEE NEUMANOVÁ"/>
    <s v="Tereza"/>
    <x v="0"/>
    <s v="8 Kup"/>
    <s v="f"/>
    <s v="Indi Under 50 F D"/>
    <s v="CZ"/>
    <s v="IU50FD Indi Under 50 (41-50) F D"/>
    <n v="1"/>
    <n v="1"/>
    <n v="41"/>
  </r>
  <r>
    <s v="NOVÁK"/>
    <s v="Jan"/>
    <x v="6"/>
    <s v="4 Dan"/>
    <s v="m"/>
    <s v="Indi Under 50 M A"/>
    <s v="CZ"/>
    <s v="IU50MA Indi Under 50 (41-50) M A"/>
    <n v="2"/>
    <n v="3"/>
    <n v="22"/>
  </r>
  <r>
    <s v="HAVLÍČEK"/>
    <s v="Ondřej"/>
    <x v="7"/>
    <s v="6 Dan"/>
    <s v="m"/>
    <s v="Indi Under 50 M A"/>
    <s v="CZ"/>
    <s v="IU50MA Indi Under 50 (41-50) M A"/>
    <n v="1"/>
    <n v="3"/>
    <n v="43"/>
  </r>
  <r>
    <s v="PEŠKA"/>
    <s v="Josef"/>
    <x v="0"/>
    <s v="3 Dan"/>
    <s v="m"/>
    <s v="Indi Under 50 M A"/>
    <s v="CZ"/>
    <s v="IU50MA Indi Under 50 (41-50) M A"/>
    <n v="3"/>
    <n v="3"/>
    <n v="11"/>
  </r>
  <r>
    <s v="BULÍČKOVÁ/IVIČIČ"/>
    <m/>
    <x v="0"/>
    <s v="6 Kup"/>
    <s v="t"/>
    <s v="Pair Cadet X B2"/>
    <s v="CZ"/>
    <s v="PCADXB2 Pair Cadet (12-14) X B2"/>
    <n v="2"/>
    <n v="3"/>
    <n v="22"/>
  </r>
  <r>
    <s v="BEINHAUER/MAŇÁKOVÁ"/>
    <m/>
    <x v="1"/>
    <s v="6 Kup"/>
    <s v="t"/>
    <s v="Pair Cadet X B2"/>
    <s v="CZ"/>
    <s v="PCADXB2 Pair Cadet (12-14) X B2"/>
    <n v="1"/>
    <n v="3"/>
    <n v="43"/>
  </r>
  <r>
    <s v="PRACNÝ/SKOTNICOVÁ"/>
    <m/>
    <x v="1"/>
    <s v="6 Kup"/>
    <s v="t"/>
    <s v="Pair Cadet X B2"/>
    <s v="CZ"/>
    <s v="PCADXB2 Pair Cadet (12-14) X B2"/>
    <n v="3"/>
    <n v="3"/>
    <n v="11"/>
  </r>
  <r>
    <s v="JIRKOVSKÝ/KAŇÁKOVÁ"/>
    <m/>
    <x v="5"/>
    <s v="1 Kup"/>
    <s v="t"/>
    <s v="Pair Junior X A2"/>
    <s v="CZ"/>
    <s v="PJUNXA2 Pair Junior (15-17) X A2"/>
    <n v="5"/>
    <n v="6"/>
    <n v="2"/>
  </r>
  <r>
    <s v="BRŮČEK/ŠVEJDOVÁ"/>
    <m/>
    <x v="4"/>
    <s v="1 Kup"/>
    <s v="t"/>
    <s v="Pair Junior X A2"/>
    <s v="CZ"/>
    <s v="PJUNXA2 Pair Junior (15-17) X A2"/>
    <n v="3"/>
    <n v="6"/>
    <n v="14"/>
  </r>
  <r>
    <s v="PŘINDA/ŠLESINGEROVÁ"/>
    <m/>
    <x v="4"/>
    <s v="1 Dan"/>
    <s v="t"/>
    <s v="Pair Junior X A2"/>
    <s v="CZ"/>
    <s v="PJUNXA2 Pair Junior (15-17) X A2"/>
    <n v="2"/>
    <n v="6"/>
    <n v="25"/>
  </r>
  <r>
    <s v="HAVLÍK/KUKAČKOVÁ"/>
    <m/>
    <x v="4"/>
    <s v="3 Kup"/>
    <s v="t"/>
    <s v="Pair Junior X A2"/>
    <s v="CZ"/>
    <s v="PJUNXA2 Pair Junior (15-17) X A2"/>
    <n v="6"/>
    <n v="6"/>
    <n v="1"/>
  </r>
  <r>
    <s v="KUDLÁČEK/ROTTENBERGOVÁ"/>
    <m/>
    <x v="4"/>
    <s v="2 Kup"/>
    <s v="t"/>
    <s v="Pair Junior X A2"/>
    <s v="CZ"/>
    <s v="PJUNXA2 Pair Junior (15-17) X A2"/>
    <n v="4"/>
    <n v="6"/>
    <n v="3"/>
  </r>
  <r>
    <s v="LEE/MARKOV"/>
    <m/>
    <x v="0"/>
    <s v="2 Dan"/>
    <s v="t"/>
    <s v="Pair Junior X A2"/>
    <s v="CZ"/>
    <s v="PJUNXA2 Pair Junior (15-17) X A2"/>
    <n v="1"/>
    <n v="6"/>
    <n v="46"/>
  </r>
  <r>
    <s v="GORYLOVÁ/ŠPERŇÁK"/>
    <m/>
    <x v="2"/>
    <s v="4 Kup"/>
    <s v="t"/>
    <s v="Pair Junior X B2"/>
    <s v="CZ"/>
    <s v="PJUNXB2 Pair Junior (15-17) X B2"/>
    <n v="1"/>
    <n v="1"/>
    <n v="41"/>
  </r>
  <r>
    <s v="PROCHÁZKOVÁ/PEŠKA"/>
    <m/>
    <x v="9"/>
    <s v="4 Kup"/>
    <s v="t"/>
    <s v="Pair Over 30 X A2"/>
    <s v="CZ"/>
    <s v="PO30XA2 Over 30 31-99 X A2"/>
    <n v="1"/>
    <n v="1"/>
    <n v="41"/>
  </r>
  <r>
    <s v="JAKUBÍK/LEE NEUMANOVÁ"/>
    <m/>
    <x v="0"/>
    <s v="8 Kup"/>
    <s v="t"/>
    <s v="Pair Over 30 X B2"/>
    <s v="CZ"/>
    <s v="PO30XB2 Pair Over 30 (31-99) X B2"/>
    <n v="1"/>
    <n v="1"/>
    <n v="41"/>
  </r>
  <r>
    <s v="JAKUBÍK/LEE"/>
    <m/>
    <x v="0"/>
    <s v="10 Kup"/>
    <s v="t"/>
    <s v="Pair Pupil X B2"/>
    <s v="CZ"/>
    <s v="PPUPXB2 Pair Pupil (1-11) X B2"/>
    <n v="1"/>
    <n v="2"/>
    <n v="42"/>
  </r>
  <r>
    <s v="KRIAA/PEKÁRKOVÁ"/>
    <m/>
    <x v="0"/>
    <s v="10 Kup"/>
    <s v="t"/>
    <s v="Pair Pupil X B2"/>
    <s v="CZ"/>
    <s v="PPUPXB2 Pair Pupil (1-11) X B2"/>
    <n v="2"/>
    <n v="2"/>
    <n v="21"/>
  </r>
  <r>
    <s v="PAPEŽ/SKOTNICOVÁ"/>
    <m/>
    <x v="4"/>
    <s v="2 Dan"/>
    <s v="t"/>
    <s v="Pair Under 30 X A2"/>
    <s v="CZ"/>
    <s v="PU30XA2 Pair Under 30 (18-30) X A2"/>
    <n v="3"/>
    <n v="3"/>
    <n v="11"/>
  </r>
  <r>
    <s v="ROSENBAUMOVÁ/BLASCHKE"/>
    <m/>
    <x v="10"/>
    <s v="4 Kup"/>
    <s v="t"/>
    <s v="Pair Under 30 X A2"/>
    <s v="CZ"/>
    <s v="PU30XA2 Under 30 18-30 X A2"/>
    <n v="2"/>
    <n v="3"/>
    <n v="22"/>
  </r>
  <r>
    <s v="HÁJKOVÁ/HORÁK"/>
    <m/>
    <x v="11"/>
    <s v="1 Dan"/>
    <s v="t"/>
    <s v="Pair Under 30 X A2"/>
    <s v="CZ"/>
    <s v="PU30XA2 Under 30 18-30 X A2"/>
    <n v="1"/>
    <n v="3"/>
    <n v="43"/>
  </r>
  <r>
    <s v="JAROŠOVÁ/MAŇÁKOVÁ/SKOTNICOVÁ"/>
    <m/>
    <x v="1"/>
    <s v="6 Kup"/>
    <s v="t"/>
    <s v="Team Cadet F B2"/>
    <s v="CZ"/>
    <s v="TCADFB2 Team Cadet (12-14) F B2"/>
    <n v="1"/>
    <n v="1"/>
    <n v="41"/>
  </r>
  <r>
    <s v="GLATZ/RYCHTAŘÍK/SÝKORA"/>
    <m/>
    <x v="2"/>
    <s v="5 Kup"/>
    <s v="t"/>
    <s v="Team Cadet M B2"/>
    <s v="CZ"/>
    <s v="TCADMB2 Team Cadet (12-14) M B2"/>
    <n v="1"/>
    <n v="1"/>
    <n v="41"/>
  </r>
  <r>
    <s v="ROTTENBERGOVÁ/ŠVEJDOVÁ/ŠVEJDOVÁ"/>
    <m/>
    <x v="4"/>
    <s v="1 Kup"/>
    <s v="t"/>
    <s v="Team Junior F A2"/>
    <s v="CZ"/>
    <s v="TJUNFA2 Team Junior (15-17) F A2"/>
    <n v="2"/>
    <n v="3"/>
    <n v="22"/>
  </r>
  <r>
    <s v="SCHACKWITZOVÁ/ZAKOPALOVÁ/ZÍKOVÁ"/>
    <m/>
    <x v="4"/>
    <s v="2 Kup"/>
    <s v="t"/>
    <s v="Team Junior F A2"/>
    <s v="CZ"/>
    <s v="TJUNFA2 Team Junior (15-17) F A2"/>
    <n v="3"/>
    <n v="3"/>
    <n v="11"/>
  </r>
  <r>
    <s v="BAŠTECKÁ/BULÍČKOVÁ/LEE"/>
    <m/>
    <x v="0"/>
    <s v="2 Dan"/>
    <s v="t"/>
    <s v="Team Junior F A2"/>
    <s v="CZ"/>
    <s v="TJUNFA2 Team Junior (15-17) F A2"/>
    <n v="1"/>
    <n v="3"/>
    <n v="43"/>
  </r>
  <r>
    <s v="BRŮČEK/KUDLÁČEK/PŘINDA"/>
    <m/>
    <x v="4"/>
    <s v="1 Dan"/>
    <s v="t"/>
    <s v="Team Junior M A2"/>
    <s v="CZ"/>
    <s v="TJUNMA2 Team Junior (15-17) M A2"/>
    <n v="1"/>
    <n v="1"/>
    <n v="41"/>
  </r>
  <r>
    <s v="CHABADA/POLES/ŠPERŇÁK"/>
    <m/>
    <x v="2"/>
    <s v="4 Kup"/>
    <s v="t"/>
    <s v="Team Junior M B2"/>
    <s v="CZ"/>
    <s v="TJUNMB2 Team Junior (15-17) M B2"/>
    <n v="1"/>
    <n v="1"/>
    <n v="41"/>
  </r>
  <r>
    <s v="BEINHAUEROVÁ/JANDÍKOVÁ/MAŇÁKOVÁ"/>
    <m/>
    <x v="1"/>
    <s v="8 Kup"/>
    <s v="t"/>
    <s v="Team Pupil F B2"/>
    <s v="CZ"/>
    <s v="TPUPFB2 Team Pupil (1-11) F B2"/>
    <n v="1"/>
    <n v="1"/>
    <n v="41"/>
  </r>
  <r>
    <s v="PHAM/VU/VU"/>
    <m/>
    <x v="7"/>
    <s v="1 Dan"/>
    <s v="t"/>
    <s v="Team Under 30 M A2"/>
    <s v="CZ"/>
    <s v="TU30MA2 Team Under 30 (18-30) M A2"/>
    <n v="1"/>
    <n v="1"/>
    <n v="41"/>
  </r>
  <r>
    <s v="Markov Tomas"/>
    <m/>
    <x v="0"/>
    <m/>
    <s v="fr"/>
    <m/>
    <m/>
    <m/>
    <n v="1"/>
    <n v="1"/>
    <n v="41"/>
  </r>
  <r>
    <s v="Bastecka Michaela"/>
    <m/>
    <x v="0"/>
    <m/>
    <s v="fr"/>
    <m/>
    <m/>
    <m/>
    <n v="1"/>
    <n v="2"/>
    <n v="42"/>
  </r>
  <r>
    <s v="Lee Irena"/>
    <m/>
    <x v="0"/>
    <m/>
    <s v="fr"/>
    <m/>
    <m/>
    <m/>
    <n v="2"/>
    <n v="2"/>
    <n v="21"/>
  </r>
  <r>
    <s v="Blasche Jan"/>
    <m/>
    <x v="8"/>
    <m/>
    <s v="fr"/>
    <m/>
    <m/>
    <m/>
    <n v="1"/>
    <n v="1"/>
    <n v="41"/>
  </r>
  <r>
    <m/>
    <m/>
    <x v="12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3:B17" firstHeaderRow="1" firstDataRow="1" firstDataCol="1"/>
  <pivotFields count="11">
    <pivotField showAll="0"/>
    <pivotField showAll="0"/>
    <pivotField axis="axisRow" showAll="0">
      <items count="14">
        <item x="2"/>
        <item x="5"/>
        <item x="3"/>
        <item x="4"/>
        <item x="6"/>
        <item x="9"/>
        <item x="11"/>
        <item x="10"/>
        <item x="7"/>
        <item x="0"/>
        <item x="1"/>
        <item x="8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učet z body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workbookViewId="0">
      <selection activeCell="H109" sqref="H109"/>
    </sheetView>
  </sheetViews>
  <sheetFormatPr defaultColWidth="8.875" defaultRowHeight="18" customHeight="1" x14ac:dyDescent="0.25"/>
  <cols>
    <col min="1" max="1" width="35.75" style="1" bestFit="1" customWidth="1"/>
    <col min="2" max="2" width="10" style="1" bestFit="1" customWidth="1"/>
    <col min="3" max="3" width="19.25" style="1" bestFit="1" customWidth="1"/>
    <col min="4" max="4" width="6.375" style="1" bestFit="1" customWidth="1"/>
    <col min="5" max="5" width="6.875" style="1" bestFit="1" customWidth="1"/>
    <col min="6" max="6" width="18.25" style="1" bestFit="1" customWidth="1"/>
    <col min="7" max="7" width="7.625" style="1" bestFit="1" customWidth="1"/>
    <col min="8" max="8" width="33.375" style="1" bestFit="1" customWidth="1"/>
    <col min="9" max="9" width="11.25" style="1" customWidth="1"/>
    <col min="10" max="11" width="17.875" style="1" bestFit="1" customWidth="1"/>
    <col min="12" max="16384" width="8.875" style="1"/>
  </cols>
  <sheetData>
    <row r="1" spans="1:11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266</v>
      </c>
      <c r="J1" s="2" t="s">
        <v>268</v>
      </c>
      <c r="K1" s="2" t="s">
        <v>269</v>
      </c>
    </row>
    <row r="2" spans="1:11" ht="18" customHeight="1" x14ac:dyDescent="0.25">
      <c r="A2" s="14" t="s">
        <v>188</v>
      </c>
      <c r="B2" s="14" t="s">
        <v>189</v>
      </c>
      <c r="C2" s="14" t="s">
        <v>16</v>
      </c>
      <c r="D2" s="14" t="s">
        <v>45</v>
      </c>
      <c r="E2" s="14" t="s">
        <v>52</v>
      </c>
      <c r="F2" s="14" t="s">
        <v>143</v>
      </c>
      <c r="G2" s="14" t="s">
        <v>13</v>
      </c>
      <c r="H2" s="14" t="s">
        <v>144</v>
      </c>
      <c r="I2" s="14">
        <v>1</v>
      </c>
      <c r="J2" s="14">
        <v>2</v>
      </c>
      <c r="K2" s="14">
        <f t="shared" ref="K2:K33" si="0">IF(I2=1,40+J2,IF(I2=2,20+J2-1,IF(I2=3,10+J2-2,IF(I2&lt;9,J2-I2+1,0))))</f>
        <v>42</v>
      </c>
    </row>
    <row r="3" spans="1:11" ht="18" customHeight="1" x14ac:dyDescent="0.25">
      <c r="A3" s="14" t="s">
        <v>123</v>
      </c>
      <c r="B3" s="14" t="s">
        <v>139</v>
      </c>
      <c r="C3" s="14" t="s">
        <v>16</v>
      </c>
      <c r="D3" s="14" t="s">
        <v>30</v>
      </c>
      <c r="E3" s="14" t="s">
        <v>52</v>
      </c>
      <c r="F3" s="14" t="s">
        <v>143</v>
      </c>
      <c r="G3" s="14" t="s">
        <v>13</v>
      </c>
      <c r="H3" s="14" t="s">
        <v>144</v>
      </c>
      <c r="I3" s="14">
        <v>2</v>
      </c>
      <c r="J3" s="14">
        <v>2</v>
      </c>
      <c r="K3" s="14">
        <f t="shared" si="0"/>
        <v>21</v>
      </c>
    </row>
    <row r="4" spans="1:11" ht="18" customHeight="1" x14ac:dyDescent="0.25">
      <c r="A4" s="1" t="s">
        <v>125</v>
      </c>
      <c r="B4" s="1" t="s">
        <v>126</v>
      </c>
      <c r="C4" s="1" t="s">
        <v>16</v>
      </c>
      <c r="D4" s="1" t="s">
        <v>41</v>
      </c>
      <c r="E4" s="1" t="s">
        <v>52</v>
      </c>
      <c r="F4" s="1" t="s">
        <v>79</v>
      </c>
      <c r="G4" s="1" t="s">
        <v>13</v>
      </c>
      <c r="H4" s="1" t="s">
        <v>80</v>
      </c>
      <c r="I4" s="1">
        <v>1</v>
      </c>
      <c r="J4" s="1">
        <v>3</v>
      </c>
      <c r="K4" s="1">
        <f t="shared" si="0"/>
        <v>43</v>
      </c>
    </row>
    <row r="5" spans="1:11" ht="18" customHeight="1" x14ac:dyDescent="0.25">
      <c r="A5" s="1" t="s">
        <v>77</v>
      </c>
      <c r="B5" s="1" t="s">
        <v>78</v>
      </c>
      <c r="C5" s="1" t="s">
        <v>9</v>
      </c>
      <c r="D5" s="1" t="s">
        <v>10</v>
      </c>
      <c r="E5" s="1" t="s">
        <v>52</v>
      </c>
      <c r="F5" s="1" t="s">
        <v>79</v>
      </c>
      <c r="G5" s="1" t="s">
        <v>13</v>
      </c>
      <c r="H5" s="1" t="s">
        <v>80</v>
      </c>
      <c r="I5" s="1">
        <v>2</v>
      </c>
      <c r="J5" s="1">
        <v>3</v>
      </c>
      <c r="K5" s="1">
        <f t="shared" si="0"/>
        <v>22</v>
      </c>
    </row>
    <row r="6" spans="1:11" ht="18" customHeight="1" x14ac:dyDescent="0.25">
      <c r="A6" s="1" t="s">
        <v>81</v>
      </c>
      <c r="B6" s="1" t="s">
        <v>82</v>
      </c>
      <c r="C6" s="1" t="s">
        <v>9</v>
      </c>
      <c r="D6" s="1" t="s">
        <v>10</v>
      </c>
      <c r="E6" s="1" t="s">
        <v>52</v>
      </c>
      <c r="F6" s="1" t="s">
        <v>79</v>
      </c>
      <c r="G6" s="1" t="s">
        <v>13</v>
      </c>
      <c r="H6" s="1" t="s">
        <v>80</v>
      </c>
      <c r="I6" s="1">
        <v>3</v>
      </c>
      <c r="J6" s="1">
        <v>3</v>
      </c>
      <c r="K6" s="1">
        <f t="shared" si="0"/>
        <v>11</v>
      </c>
    </row>
    <row r="7" spans="1:11" ht="18" customHeight="1" x14ac:dyDescent="0.25">
      <c r="A7" s="14" t="s">
        <v>73</v>
      </c>
      <c r="B7" s="14" t="s">
        <v>74</v>
      </c>
      <c r="C7" s="14" t="s">
        <v>9</v>
      </c>
      <c r="D7" s="14" t="s">
        <v>25</v>
      </c>
      <c r="E7" s="14" t="s">
        <v>52</v>
      </c>
      <c r="F7" s="14" t="s">
        <v>75</v>
      </c>
      <c r="G7" s="14" t="s">
        <v>13</v>
      </c>
      <c r="H7" s="14" t="s">
        <v>76</v>
      </c>
      <c r="I7" s="14">
        <v>1</v>
      </c>
      <c r="J7" s="14">
        <v>2</v>
      </c>
      <c r="K7" s="14">
        <f t="shared" si="0"/>
        <v>42</v>
      </c>
    </row>
    <row r="8" spans="1:11" ht="18" customHeight="1" x14ac:dyDescent="0.25">
      <c r="A8" s="14" t="s">
        <v>190</v>
      </c>
      <c r="B8" s="14" t="s">
        <v>139</v>
      </c>
      <c r="C8" s="14" t="s">
        <v>40</v>
      </c>
      <c r="D8" s="14" t="s">
        <v>195</v>
      </c>
      <c r="E8" s="14" t="s">
        <v>52</v>
      </c>
      <c r="F8" s="14" t="s">
        <v>75</v>
      </c>
      <c r="G8" s="14" t="s">
        <v>13</v>
      </c>
      <c r="H8" s="14" t="s">
        <v>76</v>
      </c>
      <c r="I8" s="14">
        <v>2</v>
      </c>
      <c r="J8" s="14">
        <v>2</v>
      </c>
      <c r="K8" s="14">
        <f t="shared" si="0"/>
        <v>21</v>
      </c>
    </row>
    <row r="9" spans="1:11" ht="18" customHeight="1" x14ac:dyDescent="0.25">
      <c r="A9" s="13" t="s">
        <v>87</v>
      </c>
      <c r="B9" s="13" t="s">
        <v>88</v>
      </c>
      <c r="C9" s="13" t="s">
        <v>9</v>
      </c>
      <c r="D9" s="13" t="s">
        <v>10</v>
      </c>
      <c r="E9" s="13" t="s">
        <v>85</v>
      </c>
      <c r="F9" s="13" t="s">
        <v>89</v>
      </c>
      <c r="G9" s="13" t="s">
        <v>13</v>
      </c>
      <c r="H9" s="13" t="s">
        <v>90</v>
      </c>
      <c r="I9" s="1">
        <v>1</v>
      </c>
      <c r="J9" s="1">
        <v>10</v>
      </c>
      <c r="K9" s="1">
        <f t="shared" si="0"/>
        <v>50</v>
      </c>
    </row>
    <row r="10" spans="1:11" ht="18" customHeight="1" x14ac:dyDescent="0.25">
      <c r="A10" s="13" t="s">
        <v>83</v>
      </c>
      <c r="B10" s="13" t="s">
        <v>84</v>
      </c>
      <c r="C10" s="13" t="s">
        <v>9</v>
      </c>
      <c r="D10" s="13" t="s">
        <v>25</v>
      </c>
      <c r="E10" s="13" t="s">
        <v>85</v>
      </c>
      <c r="F10" s="13" t="s">
        <v>89</v>
      </c>
      <c r="G10" s="13" t="s">
        <v>13</v>
      </c>
      <c r="H10" s="13" t="s">
        <v>90</v>
      </c>
      <c r="I10" s="1">
        <v>2</v>
      </c>
      <c r="J10" s="1">
        <v>10</v>
      </c>
      <c r="K10" s="1">
        <f t="shared" si="0"/>
        <v>29</v>
      </c>
    </row>
    <row r="11" spans="1:11" ht="18" customHeight="1" x14ac:dyDescent="0.25">
      <c r="A11" s="13" t="s">
        <v>208</v>
      </c>
      <c r="B11" s="13" t="s">
        <v>140</v>
      </c>
      <c r="C11" s="13" t="s">
        <v>40</v>
      </c>
      <c r="D11" s="13" t="s">
        <v>192</v>
      </c>
      <c r="E11" s="13" t="s">
        <v>85</v>
      </c>
      <c r="F11" s="13" t="s">
        <v>89</v>
      </c>
      <c r="G11" s="13" t="s">
        <v>13</v>
      </c>
      <c r="H11" s="13" t="s">
        <v>90</v>
      </c>
      <c r="I11" s="1">
        <v>3</v>
      </c>
      <c r="J11" s="1">
        <v>10</v>
      </c>
      <c r="K11" s="1">
        <f t="shared" si="0"/>
        <v>18</v>
      </c>
    </row>
    <row r="12" spans="1:11" ht="18" customHeight="1" x14ac:dyDescent="0.25">
      <c r="A12" s="13" t="s">
        <v>181</v>
      </c>
      <c r="B12" s="13" t="s">
        <v>137</v>
      </c>
      <c r="C12" s="13" t="s">
        <v>178</v>
      </c>
      <c r="D12" s="13" t="s">
        <v>10</v>
      </c>
      <c r="E12" s="13" t="s">
        <v>85</v>
      </c>
      <c r="F12" s="13" t="s">
        <v>89</v>
      </c>
      <c r="G12" s="13" t="s">
        <v>13</v>
      </c>
      <c r="H12" s="13" t="s">
        <v>90</v>
      </c>
      <c r="I12" s="1">
        <v>4</v>
      </c>
      <c r="J12" s="1">
        <v>10</v>
      </c>
      <c r="K12" s="1">
        <f t="shared" si="0"/>
        <v>7</v>
      </c>
    </row>
    <row r="13" spans="1:11" ht="18" customHeight="1" x14ac:dyDescent="0.25">
      <c r="A13" s="13" t="s">
        <v>182</v>
      </c>
      <c r="B13" s="13" t="s">
        <v>118</v>
      </c>
      <c r="C13" s="13" t="s">
        <v>178</v>
      </c>
      <c r="D13" s="13" t="s">
        <v>41</v>
      </c>
      <c r="E13" s="13" t="s">
        <v>85</v>
      </c>
      <c r="F13" s="13" t="s">
        <v>89</v>
      </c>
      <c r="G13" s="13" t="s">
        <v>13</v>
      </c>
      <c r="H13" s="13" t="s">
        <v>90</v>
      </c>
      <c r="I13" s="1">
        <v>5</v>
      </c>
      <c r="J13" s="1">
        <v>10</v>
      </c>
      <c r="K13" s="1">
        <f t="shared" si="0"/>
        <v>6</v>
      </c>
    </row>
    <row r="14" spans="1:11" ht="18" customHeight="1" x14ac:dyDescent="0.25">
      <c r="A14" s="1" t="s">
        <v>211</v>
      </c>
      <c r="B14" s="1" t="s">
        <v>212</v>
      </c>
      <c r="C14" s="1" t="s">
        <v>40</v>
      </c>
      <c r="D14" s="1" t="s">
        <v>192</v>
      </c>
      <c r="E14" s="1" t="s">
        <v>85</v>
      </c>
      <c r="F14" s="1" t="s">
        <v>89</v>
      </c>
      <c r="G14" s="1" t="s">
        <v>13</v>
      </c>
      <c r="H14" s="1" t="s">
        <v>90</v>
      </c>
      <c r="I14" s="1">
        <v>6</v>
      </c>
      <c r="J14" s="1">
        <v>10</v>
      </c>
      <c r="K14" s="1">
        <f t="shared" si="0"/>
        <v>5</v>
      </c>
    </row>
    <row r="15" spans="1:11" ht="18" customHeight="1" x14ac:dyDescent="0.25">
      <c r="A15" s="1" t="s">
        <v>205</v>
      </c>
      <c r="B15" s="1" t="s">
        <v>137</v>
      </c>
      <c r="C15" s="1" t="s">
        <v>40</v>
      </c>
      <c r="D15" s="1" t="s">
        <v>192</v>
      </c>
      <c r="E15" s="1" t="s">
        <v>85</v>
      </c>
      <c r="F15" s="1" t="s">
        <v>89</v>
      </c>
      <c r="G15" s="1" t="s">
        <v>13</v>
      </c>
      <c r="H15" s="1" t="s">
        <v>90</v>
      </c>
      <c r="I15" s="1">
        <v>7</v>
      </c>
      <c r="J15" s="1">
        <v>10</v>
      </c>
      <c r="K15" s="1">
        <f t="shared" si="0"/>
        <v>4</v>
      </c>
    </row>
    <row r="16" spans="1:11" ht="18" customHeight="1" x14ac:dyDescent="0.25">
      <c r="A16" s="12" t="s">
        <v>262</v>
      </c>
      <c r="B16" s="1" t="s">
        <v>118</v>
      </c>
      <c r="C16" s="1" t="s">
        <v>29</v>
      </c>
      <c r="D16" s="1" t="s">
        <v>192</v>
      </c>
      <c r="E16" s="1" t="s">
        <v>85</v>
      </c>
      <c r="F16" s="1" t="s">
        <v>89</v>
      </c>
      <c r="G16" s="1" t="s">
        <v>13</v>
      </c>
      <c r="H16" s="1" t="s">
        <v>90</v>
      </c>
      <c r="I16" s="1">
        <v>8</v>
      </c>
      <c r="J16" s="1">
        <v>10</v>
      </c>
      <c r="K16" s="1">
        <f t="shared" si="0"/>
        <v>3</v>
      </c>
    </row>
    <row r="17" spans="1:11" ht="18" customHeight="1" x14ac:dyDescent="0.25">
      <c r="A17" s="12" t="s">
        <v>161</v>
      </c>
      <c r="B17" s="1" t="s">
        <v>118</v>
      </c>
      <c r="C17" s="1" t="s">
        <v>29</v>
      </c>
      <c r="D17" s="1" t="s">
        <v>41</v>
      </c>
      <c r="E17" s="1" t="s">
        <v>85</v>
      </c>
      <c r="F17" s="1" t="s">
        <v>89</v>
      </c>
      <c r="G17" s="1" t="s">
        <v>13</v>
      </c>
      <c r="H17" s="1" t="s">
        <v>90</v>
      </c>
      <c r="I17" s="1">
        <v>9</v>
      </c>
      <c r="J17" s="1">
        <v>10</v>
      </c>
      <c r="K17" s="1">
        <f t="shared" si="0"/>
        <v>0</v>
      </c>
    </row>
    <row r="18" spans="1:11" ht="18" customHeight="1" x14ac:dyDescent="0.25">
      <c r="A18" s="12" t="s">
        <v>225</v>
      </c>
      <c r="B18" s="1" t="s">
        <v>226</v>
      </c>
      <c r="C18" s="1" t="s">
        <v>16</v>
      </c>
      <c r="D18" s="1" t="s">
        <v>10</v>
      </c>
      <c r="E18" s="1" t="s">
        <v>85</v>
      </c>
      <c r="F18" s="1" t="s">
        <v>89</v>
      </c>
      <c r="G18" s="1" t="s">
        <v>13</v>
      </c>
      <c r="H18" s="1" t="s">
        <v>90</v>
      </c>
      <c r="I18" s="1">
        <v>10</v>
      </c>
      <c r="J18" s="1">
        <v>10</v>
      </c>
      <c r="K18" s="1">
        <f t="shared" si="0"/>
        <v>0</v>
      </c>
    </row>
    <row r="19" spans="1:11" ht="18" customHeight="1" x14ac:dyDescent="0.25">
      <c r="A19" s="14" t="s">
        <v>61</v>
      </c>
      <c r="B19" s="14" t="s">
        <v>62</v>
      </c>
      <c r="C19" s="14" t="s">
        <v>16</v>
      </c>
      <c r="D19" s="14" t="s">
        <v>17</v>
      </c>
      <c r="E19" s="14" t="s">
        <v>52</v>
      </c>
      <c r="F19" s="14" t="s">
        <v>53</v>
      </c>
      <c r="G19" s="14" t="s">
        <v>13</v>
      </c>
      <c r="H19" s="14" t="s">
        <v>54</v>
      </c>
      <c r="I19" s="14">
        <v>1</v>
      </c>
      <c r="J19" s="14">
        <v>5</v>
      </c>
      <c r="K19" s="14">
        <f t="shared" si="0"/>
        <v>45</v>
      </c>
    </row>
    <row r="20" spans="1:11" ht="18" customHeight="1" x14ac:dyDescent="0.25">
      <c r="A20" s="14" t="s">
        <v>138</v>
      </c>
      <c r="B20" s="14" t="s">
        <v>139</v>
      </c>
      <c r="C20" s="14" t="s">
        <v>16</v>
      </c>
      <c r="D20" s="14" t="s">
        <v>32</v>
      </c>
      <c r="E20" s="14" t="s">
        <v>52</v>
      </c>
      <c r="F20" s="14" t="s">
        <v>53</v>
      </c>
      <c r="G20" s="14" t="s">
        <v>13</v>
      </c>
      <c r="H20" s="14" t="s">
        <v>54</v>
      </c>
      <c r="I20" s="14">
        <v>2</v>
      </c>
      <c r="J20" s="14">
        <v>5</v>
      </c>
      <c r="K20" s="14">
        <f t="shared" si="0"/>
        <v>24</v>
      </c>
    </row>
    <row r="21" spans="1:11" ht="18" customHeight="1" x14ac:dyDescent="0.25">
      <c r="A21" s="14" t="s">
        <v>50</v>
      </c>
      <c r="B21" s="14" t="s">
        <v>51</v>
      </c>
      <c r="C21" s="14" t="s">
        <v>16</v>
      </c>
      <c r="D21" s="14" t="s">
        <v>17</v>
      </c>
      <c r="E21" s="14" t="s">
        <v>52</v>
      </c>
      <c r="F21" s="14" t="s">
        <v>53</v>
      </c>
      <c r="G21" s="14" t="s">
        <v>13</v>
      </c>
      <c r="H21" s="14" t="s">
        <v>54</v>
      </c>
      <c r="I21" s="14">
        <v>3</v>
      </c>
      <c r="J21" s="14">
        <v>5</v>
      </c>
      <c r="K21" s="14">
        <f t="shared" si="0"/>
        <v>13</v>
      </c>
    </row>
    <row r="22" spans="1:11" ht="18" customHeight="1" x14ac:dyDescent="0.25">
      <c r="A22" s="14" t="s">
        <v>165</v>
      </c>
      <c r="B22" s="14" t="s">
        <v>166</v>
      </c>
      <c r="C22" s="14" t="s">
        <v>29</v>
      </c>
      <c r="D22" s="14" t="s">
        <v>32</v>
      </c>
      <c r="E22" s="14" t="s">
        <v>52</v>
      </c>
      <c r="F22" s="14" t="s">
        <v>53</v>
      </c>
      <c r="G22" s="14" t="s">
        <v>13</v>
      </c>
      <c r="H22" s="14" t="s">
        <v>54</v>
      </c>
      <c r="I22" s="14">
        <v>4</v>
      </c>
      <c r="J22" s="14">
        <v>5</v>
      </c>
      <c r="K22" s="14">
        <f t="shared" si="0"/>
        <v>2</v>
      </c>
    </row>
    <row r="23" spans="1:11" ht="18" customHeight="1" x14ac:dyDescent="0.25">
      <c r="A23" s="14" t="s">
        <v>167</v>
      </c>
      <c r="B23" s="14" t="s">
        <v>168</v>
      </c>
      <c r="C23" s="14" t="s">
        <v>29</v>
      </c>
      <c r="D23" s="14" t="s">
        <v>32</v>
      </c>
      <c r="E23" s="14" t="s">
        <v>52</v>
      </c>
      <c r="F23" s="14" t="s">
        <v>53</v>
      </c>
      <c r="G23" s="14" t="s">
        <v>13</v>
      </c>
      <c r="H23" s="14" t="s">
        <v>54</v>
      </c>
      <c r="I23" s="14">
        <v>5</v>
      </c>
      <c r="J23" s="14">
        <v>5</v>
      </c>
      <c r="K23" s="14">
        <f t="shared" si="0"/>
        <v>1</v>
      </c>
    </row>
    <row r="24" spans="1:11" ht="18" customHeight="1" x14ac:dyDescent="0.25">
      <c r="A24" s="1" t="s">
        <v>125</v>
      </c>
      <c r="B24" s="1" t="s">
        <v>127</v>
      </c>
      <c r="C24" s="1" t="s">
        <v>16</v>
      </c>
      <c r="D24" s="1" t="s">
        <v>45</v>
      </c>
      <c r="E24" s="1" t="s">
        <v>52</v>
      </c>
      <c r="F24" s="1" t="s">
        <v>128</v>
      </c>
      <c r="G24" s="1" t="s">
        <v>13</v>
      </c>
      <c r="H24" s="1" t="s">
        <v>129</v>
      </c>
      <c r="I24" s="1">
        <v>1</v>
      </c>
      <c r="J24" s="1">
        <v>8</v>
      </c>
      <c r="K24" s="1">
        <f t="shared" si="0"/>
        <v>48</v>
      </c>
    </row>
    <row r="25" spans="1:11" ht="18" customHeight="1" x14ac:dyDescent="0.25">
      <c r="A25" s="1" t="s">
        <v>169</v>
      </c>
      <c r="B25" s="1" t="s">
        <v>62</v>
      </c>
      <c r="C25" s="1" t="s">
        <v>29</v>
      </c>
      <c r="D25" s="1" t="s">
        <v>30</v>
      </c>
      <c r="E25" s="1" t="s">
        <v>52</v>
      </c>
      <c r="F25" s="1" t="s">
        <v>128</v>
      </c>
      <c r="G25" s="1" t="s">
        <v>13</v>
      </c>
      <c r="H25" s="1" t="s">
        <v>129</v>
      </c>
      <c r="I25" s="1">
        <v>2</v>
      </c>
      <c r="J25" s="1">
        <v>8</v>
      </c>
      <c r="K25" s="1">
        <f t="shared" si="0"/>
        <v>27</v>
      </c>
    </row>
    <row r="26" spans="1:11" ht="18" customHeight="1" x14ac:dyDescent="0.25">
      <c r="A26" s="1" t="s">
        <v>170</v>
      </c>
      <c r="B26" s="1" t="s">
        <v>171</v>
      </c>
      <c r="C26" s="1" t="s">
        <v>29</v>
      </c>
      <c r="D26" s="1" t="s">
        <v>45</v>
      </c>
      <c r="E26" s="1" t="s">
        <v>52</v>
      </c>
      <c r="F26" s="1" t="s">
        <v>128</v>
      </c>
      <c r="G26" s="1" t="s">
        <v>13</v>
      </c>
      <c r="H26" s="1" t="s">
        <v>129</v>
      </c>
      <c r="I26" s="1">
        <v>3</v>
      </c>
      <c r="J26" s="1">
        <v>8</v>
      </c>
      <c r="K26" s="1">
        <f t="shared" si="0"/>
        <v>16</v>
      </c>
    </row>
    <row r="27" spans="1:11" ht="18" customHeight="1" x14ac:dyDescent="0.25">
      <c r="A27" s="1" t="s">
        <v>223</v>
      </c>
      <c r="B27" s="1" t="s">
        <v>62</v>
      </c>
      <c r="C27" s="1" t="s">
        <v>47</v>
      </c>
      <c r="D27" s="1" t="s">
        <v>30</v>
      </c>
      <c r="E27" s="1" t="s">
        <v>52</v>
      </c>
      <c r="F27" s="1" t="s">
        <v>128</v>
      </c>
      <c r="G27" s="1" t="s">
        <v>13</v>
      </c>
      <c r="H27" s="1" t="s">
        <v>129</v>
      </c>
      <c r="I27" s="1">
        <v>4</v>
      </c>
      <c r="J27" s="1">
        <v>8</v>
      </c>
      <c r="K27" s="1">
        <f t="shared" si="0"/>
        <v>5</v>
      </c>
    </row>
    <row r="28" spans="1:11" ht="18" customHeight="1" x14ac:dyDescent="0.25">
      <c r="A28" s="1" t="s">
        <v>174</v>
      </c>
      <c r="B28" s="1" t="s">
        <v>175</v>
      </c>
      <c r="C28" s="1" t="s">
        <v>29</v>
      </c>
      <c r="D28" s="1" t="s">
        <v>45</v>
      </c>
      <c r="E28" s="1" t="s">
        <v>52</v>
      </c>
      <c r="F28" s="1" t="s">
        <v>128</v>
      </c>
      <c r="G28" s="1" t="s">
        <v>13</v>
      </c>
      <c r="H28" s="1" t="s">
        <v>129</v>
      </c>
      <c r="I28" s="1">
        <v>5</v>
      </c>
      <c r="J28" s="1">
        <v>8</v>
      </c>
      <c r="K28" s="1">
        <f t="shared" si="0"/>
        <v>4</v>
      </c>
    </row>
    <row r="29" spans="1:11" ht="18" customHeight="1" x14ac:dyDescent="0.25">
      <c r="A29" s="1" t="s">
        <v>172</v>
      </c>
      <c r="B29" s="1" t="s">
        <v>173</v>
      </c>
      <c r="C29" s="1" t="s">
        <v>29</v>
      </c>
      <c r="D29" s="1" t="s">
        <v>45</v>
      </c>
      <c r="E29" s="1" t="s">
        <v>52</v>
      </c>
      <c r="F29" s="1" t="s">
        <v>128</v>
      </c>
      <c r="G29" s="1" t="s">
        <v>13</v>
      </c>
      <c r="H29" s="1" t="s">
        <v>129</v>
      </c>
      <c r="I29" s="1">
        <v>6</v>
      </c>
      <c r="J29" s="1">
        <v>8</v>
      </c>
      <c r="K29" s="1">
        <f t="shared" si="0"/>
        <v>3</v>
      </c>
    </row>
    <row r="30" spans="1:11" ht="18" customHeight="1" x14ac:dyDescent="0.25">
      <c r="A30" s="1" t="s">
        <v>159</v>
      </c>
      <c r="B30" s="1" t="s">
        <v>160</v>
      </c>
      <c r="C30" s="1" t="s">
        <v>29</v>
      </c>
      <c r="D30" s="1" t="s">
        <v>34</v>
      </c>
      <c r="E30" s="1" t="s">
        <v>52</v>
      </c>
      <c r="F30" s="1" t="s">
        <v>128</v>
      </c>
      <c r="G30" s="1" t="s">
        <v>13</v>
      </c>
      <c r="H30" s="1" t="s">
        <v>129</v>
      </c>
      <c r="I30" s="1">
        <v>7</v>
      </c>
      <c r="J30" s="1">
        <v>8</v>
      </c>
      <c r="K30" s="1">
        <f t="shared" si="0"/>
        <v>2</v>
      </c>
    </row>
    <row r="31" spans="1:11" ht="18" customHeight="1" x14ac:dyDescent="0.25">
      <c r="A31" s="12" t="s">
        <v>169</v>
      </c>
      <c r="B31" s="1" t="s">
        <v>72</v>
      </c>
      <c r="C31" s="1" t="s">
        <v>29</v>
      </c>
      <c r="D31" s="1" t="s">
        <v>45</v>
      </c>
      <c r="E31" s="1" t="s">
        <v>52</v>
      </c>
      <c r="F31" s="1" t="s">
        <v>128</v>
      </c>
      <c r="G31" s="1" t="s">
        <v>13</v>
      </c>
      <c r="H31" s="1" t="s">
        <v>129</v>
      </c>
      <c r="I31" s="1">
        <v>8</v>
      </c>
      <c r="J31" s="1">
        <v>8</v>
      </c>
      <c r="K31" s="1">
        <f t="shared" si="0"/>
        <v>1</v>
      </c>
    </row>
    <row r="32" spans="1:11" ht="18" customHeight="1" x14ac:dyDescent="0.25">
      <c r="A32" s="14" t="s">
        <v>67</v>
      </c>
      <c r="B32" s="14" t="s">
        <v>68</v>
      </c>
      <c r="C32" s="14" t="s">
        <v>9</v>
      </c>
      <c r="D32" s="14" t="s">
        <v>41</v>
      </c>
      <c r="E32" s="14" t="s">
        <v>52</v>
      </c>
      <c r="F32" s="14" t="s">
        <v>69</v>
      </c>
      <c r="G32" s="14" t="s">
        <v>13</v>
      </c>
      <c r="H32" s="14" t="s">
        <v>70</v>
      </c>
      <c r="I32" s="14">
        <v>1</v>
      </c>
      <c r="J32" s="14">
        <v>3</v>
      </c>
      <c r="K32" s="14">
        <f t="shared" si="0"/>
        <v>43</v>
      </c>
    </row>
    <row r="33" spans="1:11" ht="18" customHeight="1" x14ac:dyDescent="0.25">
      <c r="A33" s="14" t="s">
        <v>187</v>
      </c>
      <c r="B33" s="14" t="s">
        <v>78</v>
      </c>
      <c r="C33" s="14" t="s">
        <v>16</v>
      </c>
      <c r="D33" s="14" t="s">
        <v>41</v>
      </c>
      <c r="E33" s="14" t="s">
        <v>52</v>
      </c>
      <c r="F33" s="14" t="s">
        <v>69</v>
      </c>
      <c r="G33" s="14" t="s">
        <v>13</v>
      </c>
      <c r="H33" s="14" t="s">
        <v>70</v>
      </c>
      <c r="I33" s="14">
        <v>2</v>
      </c>
      <c r="J33" s="14">
        <v>3</v>
      </c>
      <c r="K33" s="14">
        <f t="shared" si="0"/>
        <v>22</v>
      </c>
    </row>
    <row r="34" spans="1:11" ht="18" customHeight="1" x14ac:dyDescent="0.25">
      <c r="A34" s="14" t="s">
        <v>199</v>
      </c>
      <c r="B34" s="14" t="s">
        <v>200</v>
      </c>
      <c r="C34" s="14" t="s">
        <v>40</v>
      </c>
      <c r="D34" s="14" t="s">
        <v>192</v>
      </c>
      <c r="E34" s="14" t="s">
        <v>52</v>
      </c>
      <c r="F34" s="14" t="s">
        <v>69</v>
      </c>
      <c r="G34" s="14" t="s">
        <v>13</v>
      </c>
      <c r="H34" s="14" t="s">
        <v>70</v>
      </c>
      <c r="I34" s="14">
        <v>3</v>
      </c>
      <c r="J34" s="14">
        <v>3</v>
      </c>
      <c r="K34" s="14">
        <f t="shared" ref="K34:K65" si="1">IF(I34=1,40+J34,IF(I34=2,20+J34-1,IF(I34=3,10+J34-2,IF(I34&lt;9,J34-I34+1,0))))</f>
        <v>11</v>
      </c>
    </row>
    <row r="35" spans="1:11" ht="18" customHeight="1" x14ac:dyDescent="0.25">
      <c r="A35" s="1" t="s">
        <v>91</v>
      </c>
      <c r="B35" s="1" t="s">
        <v>92</v>
      </c>
      <c r="C35" s="1" t="s">
        <v>16</v>
      </c>
      <c r="D35" s="1" t="s">
        <v>17</v>
      </c>
      <c r="E35" s="1" t="s">
        <v>85</v>
      </c>
      <c r="F35" s="1" t="s">
        <v>93</v>
      </c>
      <c r="G35" s="1" t="s">
        <v>13</v>
      </c>
      <c r="H35" s="1" t="s">
        <v>94</v>
      </c>
      <c r="I35" s="1">
        <v>1</v>
      </c>
      <c r="J35" s="1">
        <v>3</v>
      </c>
      <c r="K35" s="1">
        <f t="shared" si="1"/>
        <v>43</v>
      </c>
    </row>
    <row r="36" spans="1:11" ht="18" customHeight="1" x14ac:dyDescent="0.25">
      <c r="A36" s="1" t="s">
        <v>164</v>
      </c>
      <c r="B36" s="1" t="s">
        <v>92</v>
      </c>
      <c r="C36" s="1" t="s">
        <v>29</v>
      </c>
      <c r="D36" s="1" t="s">
        <v>32</v>
      </c>
      <c r="E36" s="1" t="s">
        <v>85</v>
      </c>
      <c r="F36" s="1" t="s">
        <v>93</v>
      </c>
      <c r="G36" s="1" t="s">
        <v>13</v>
      </c>
      <c r="H36" s="1" t="s">
        <v>94</v>
      </c>
      <c r="I36" s="1">
        <v>2</v>
      </c>
      <c r="J36" s="1">
        <v>3</v>
      </c>
      <c r="K36" s="1">
        <f t="shared" si="1"/>
        <v>22</v>
      </c>
    </row>
    <row r="37" spans="1:11" ht="18" customHeight="1" x14ac:dyDescent="0.25">
      <c r="A37" s="1" t="s">
        <v>220</v>
      </c>
      <c r="B37" s="1" t="s">
        <v>221</v>
      </c>
      <c r="C37" s="1" t="s">
        <v>47</v>
      </c>
      <c r="D37" s="1" t="s">
        <v>32</v>
      </c>
      <c r="E37" s="1" t="s">
        <v>85</v>
      </c>
      <c r="F37" s="1" t="s">
        <v>93</v>
      </c>
      <c r="G37" s="1" t="s">
        <v>13</v>
      </c>
      <c r="H37" s="1" t="s">
        <v>94</v>
      </c>
      <c r="I37" s="1">
        <v>3</v>
      </c>
      <c r="J37" s="1">
        <v>3</v>
      </c>
      <c r="K37" s="1">
        <f t="shared" si="1"/>
        <v>11</v>
      </c>
    </row>
    <row r="38" spans="1:11" ht="18" customHeight="1" x14ac:dyDescent="0.25">
      <c r="A38" s="14" t="s">
        <v>153</v>
      </c>
      <c r="B38" s="14" t="s">
        <v>154</v>
      </c>
      <c r="C38" s="14" t="s">
        <v>29</v>
      </c>
      <c r="D38" s="14" t="s">
        <v>30</v>
      </c>
      <c r="E38" s="14" t="s">
        <v>85</v>
      </c>
      <c r="F38" s="14" t="s">
        <v>155</v>
      </c>
      <c r="G38" s="14" t="s">
        <v>13</v>
      </c>
      <c r="H38" s="14" t="s">
        <v>156</v>
      </c>
      <c r="I38" s="14">
        <v>1</v>
      </c>
      <c r="J38" s="14">
        <v>5</v>
      </c>
      <c r="K38" s="14">
        <f t="shared" si="1"/>
        <v>45</v>
      </c>
    </row>
    <row r="39" spans="1:11" ht="18" customHeight="1" x14ac:dyDescent="0.25">
      <c r="A39" s="14" t="s">
        <v>179</v>
      </c>
      <c r="B39" s="14" t="s">
        <v>180</v>
      </c>
      <c r="C39" s="14" t="s">
        <v>178</v>
      </c>
      <c r="D39" s="14" t="s">
        <v>30</v>
      </c>
      <c r="E39" s="14" t="s">
        <v>85</v>
      </c>
      <c r="F39" s="14" t="s">
        <v>155</v>
      </c>
      <c r="G39" s="14" t="s">
        <v>13</v>
      </c>
      <c r="H39" s="14" t="s">
        <v>156</v>
      </c>
      <c r="I39" s="14">
        <v>2</v>
      </c>
      <c r="J39" s="14">
        <v>5</v>
      </c>
      <c r="K39" s="14">
        <f t="shared" si="1"/>
        <v>24</v>
      </c>
    </row>
    <row r="40" spans="1:11" ht="18" customHeight="1" x14ac:dyDescent="0.25">
      <c r="A40" s="14" t="s">
        <v>183</v>
      </c>
      <c r="B40" s="14" t="s">
        <v>184</v>
      </c>
      <c r="C40" s="14" t="s">
        <v>29</v>
      </c>
      <c r="D40" s="14" t="s">
        <v>45</v>
      </c>
      <c r="E40" s="14" t="s">
        <v>85</v>
      </c>
      <c r="F40" s="14" t="s">
        <v>155</v>
      </c>
      <c r="G40" s="14" t="s">
        <v>13</v>
      </c>
      <c r="H40" s="14" t="s">
        <v>156</v>
      </c>
      <c r="I40" s="14">
        <v>3</v>
      </c>
      <c r="J40" s="14">
        <v>5</v>
      </c>
      <c r="K40" s="14">
        <f t="shared" si="1"/>
        <v>13</v>
      </c>
    </row>
    <row r="41" spans="1:11" ht="18" customHeight="1" x14ac:dyDescent="0.25">
      <c r="A41" s="14" t="s">
        <v>209</v>
      </c>
      <c r="B41" s="14" t="s">
        <v>210</v>
      </c>
      <c r="C41" s="14" t="s">
        <v>40</v>
      </c>
      <c r="D41" s="14" t="s">
        <v>45</v>
      </c>
      <c r="E41" s="14" t="s">
        <v>85</v>
      </c>
      <c r="F41" s="14" t="s">
        <v>155</v>
      </c>
      <c r="G41" s="14" t="s">
        <v>13</v>
      </c>
      <c r="H41" s="14" t="s">
        <v>156</v>
      </c>
      <c r="I41" s="14">
        <v>4</v>
      </c>
      <c r="J41" s="14">
        <v>5</v>
      </c>
      <c r="K41" s="14">
        <f t="shared" si="1"/>
        <v>2</v>
      </c>
    </row>
    <row r="42" spans="1:11" ht="18" customHeight="1" x14ac:dyDescent="0.25">
      <c r="A42" s="14" t="s">
        <v>157</v>
      </c>
      <c r="B42" s="14" t="s">
        <v>158</v>
      </c>
      <c r="C42" s="14" t="s">
        <v>29</v>
      </c>
      <c r="D42" s="14" t="s">
        <v>34</v>
      </c>
      <c r="E42" s="14" t="s">
        <v>85</v>
      </c>
      <c r="F42" s="14" t="s">
        <v>155</v>
      </c>
      <c r="G42" s="14" t="s">
        <v>13</v>
      </c>
      <c r="H42" s="14" t="s">
        <v>156</v>
      </c>
      <c r="I42" s="14">
        <v>5</v>
      </c>
      <c r="J42" s="14">
        <v>5</v>
      </c>
      <c r="K42" s="14">
        <f t="shared" si="1"/>
        <v>1</v>
      </c>
    </row>
    <row r="43" spans="1:11" ht="18" customHeight="1" x14ac:dyDescent="0.25">
      <c r="A43" s="13" t="s">
        <v>203</v>
      </c>
      <c r="B43" s="13" t="s">
        <v>204</v>
      </c>
      <c r="C43" s="13" t="s">
        <v>40</v>
      </c>
      <c r="D43" s="13" t="s">
        <v>195</v>
      </c>
      <c r="E43" s="13" t="s">
        <v>85</v>
      </c>
      <c r="F43" s="13" t="s">
        <v>197</v>
      </c>
      <c r="G43" s="13" t="s">
        <v>13</v>
      </c>
      <c r="H43" s="13" t="s">
        <v>198</v>
      </c>
      <c r="I43" s="1">
        <v>1</v>
      </c>
      <c r="J43" s="1">
        <v>6</v>
      </c>
      <c r="K43" s="1">
        <f t="shared" si="1"/>
        <v>46</v>
      </c>
    </row>
    <row r="44" spans="1:11" ht="18" customHeight="1" x14ac:dyDescent="0.25">
      <c r="A44" s="13" t="s">
        <v>216</v>
      </c>
      <c r="B44" s="13" t="s">
        <v>118</v>
      </c>
      <c r="C44" s="13" t="s">
        <v>213</v>
      </c>
      <c r="D44" s="13" t="s">
        <v>192</v>
      </c>
      <c r="E44" s="13" t="s">
        <v>85</v>
      </c>
      <c r="F44" s="13" t="s">
        <v>197</v>
      </c>
      <c r="G44" s="13" t="s">
        <v>13</v>
      </c>
      <c r="H44" s="13" t="s">
        <v>198</v>
      </c>
      <c r="I44" s="1">
        <v>2</v>
      </c>
      <c r="J44" s="1">
        <v>6</v>
      </c>
      <c r="K44" s="1">
        <f t="shared" si="1"/>
        <v>25</v>
      </c>
    </row>
    <row r="45" spans="1:11" ht="18" customHeight="1" x14ac:dyDescent="0.25">
      <c r="A45" s="13" t="s">
        <v>224</v>
      </c>
      <c r="B45" s="13" t="s">
        <v>84</v>
      </c>
      <c r="C45" s="13" t="s">
        <v>47</v>
      </c>
      <c r="D45" s="13" t="s">
        <v>41</v>
      </c>
      <c r="E45" s="13" t="s">
        <v>85</v>
      </c>
      <c r="F45" s="13" t="s">
        <v>197</v>
      </c>
      <c r="G45" s="13" t="s">
        <v>13</v>
      </c>
      <c r="H45" s="13" t="s">
        <v>198</v>
      </c>
      <c r="I45" s="1">
        <v>3</v>
      </c>
      <c r="J45" s="1">
        <v>6</v>
      </c>
      <c r="K45" s="1">
        <f t="shared" si="1"/>
        <v>14</v>
      </c>
    </row>
    <row r="46" spans="1:11" ht="18" customHeight="1" x14ac:dyDescent="0.25">
      <c r="A46" s="13" t="s">
        <v>206</v>
      </c>
      <c r="B46" s="13" t="s">
        <v>207</v>
      </c>
      <c r="C46" s="13" t="s">
        <v>40</v>
      </c>
      <c r="D46" s="13" t="s">
        <v>41</v>
      </c>
      <c r="E46" s="13" t="s">
        <v>85</v>
      </c>
      <c r="F46" s="13" t="s">
        <v>197</v>
      </c>
      <c r="G46" s="13" t="s">
        <v>13</v>
      </c>
      <c r="H46" s="13" t="s">
        <v>198</v>
      </c>
      <c r="I46" s="1">
        <v>4</v>
      </c>
      <c r="J46" s="1">
        <v>6</v>
      </c>
      <c r="K46" s="1">
        <f t="shared" si="1"/>
        <v>3</v>
      </c>
    </row>
    <row r="47" spans="1:11" ht="18" customHeight="1" x14ac:dyDescent="0.25">
      <c r="A47" s="13" t="s">
        <v>222</v>
      </c>
      <c r="B47" s="13" t="s">
        <v>184</v>
      </c>
      <c r="C47" s="13" t="s">
        <v>47</v>
      </c>
      <c r="D47" s="13" t="s">
        <v>10</v>
      </c>
      <c r="E47" s="13" t="s">
        <v>85</v>
      </c>
      <c r="F47" s="13" t="s">
        <v>197</v>
      </c>
      <c r="G47" s="13" t="s">
        <v>13</v>
      </c>
      <c r="H47" s="13" t="s">
        <v>198</v>
      </c>
      <c r="I47" s="1">
        <v>5</v>
      </c>
      <c r="J47" s="1">
        <v>6</v>
      </c>
      <c r="K47" s="1">
        <f t="shared" si="1"/>
        <v>2</v>
      </c>
    </row>
    <row r="48" spans="1:11" ht="18" customHeight="1" x14ac:dyDescent="0.25">
      <c r="A48" s="13" t="s">
        <v>196</v>
      </c>
      <c r="B48" s="13" t="s">
        <v>92</v>
      </c>
      <c r="C48" s="13" t="s">
        <v>40</v>
      </c>
      <c r="D48" s="13" t="s">
        <v>41</v>
      </c>
      <c r="E48" s="13" t="s">
        <v>85</v>
      </c>
      <c r="F48" s="13" t="s">
        <v>197</v>
      </c>
      <c r="G48" s="13" t="s">
        <v>13</v>
      </c>
      <c r="H48" s="13" t="s">
        <v>198</v>
      </c>
      <c r="I48" s="1">
        <v>6</v>
      </c>
      <c r="J48" s="1">
        <v>6</v>
      </c>
      <c r="K48" s="1">
        <f t="shared" si="1"/>
        <v>1</v>
      </c>
    </row>
    <row r="49" spans="1:11" ht="18" customHeight="1" x14ac:dyDescent="0.25">
      <c r="A49" s="14" t="s">
        <v>50</v>
      </c>
      <c r="B49" s="14" t="s">
        <v>55</v>
      </c>
      <c r="C49" s="14" t="s">
        <v>16</v>
      </c>
      <c r="D49" s="14" t="s">
        <v>30</v>
      </c>
      <c r="E49" s="14" t="s">
        <v>52</v>
      </c>
      <c r="F49" s="14" t="s">
        <v>56</v>
      </c>
      <c r="G49" s="14" t="s">
        <v>13</v>
      </c>
      <c r="H49" s="14" t="s">
        <v>57</v>
      </c>
      <c r="I49" s="14">
        <v>1</v>
      </c>
      <c r="J49" s="14">
        <v>1</v>
      </c>
      <c r="K49" s="14">
        <f t="shared" si="1"/>
        <v>41</v>
      </c>
    </row>
    <row r="50" spans="1:11" ht="18" customHeight="1" x14ac:dyDescent="0.25">
      <c r="A50" s="13" t="s">
        <v>63</v>
      </c>
      <c r="B50" s="13" t="s">
        <v>64</v>
      </c>
      <c r="C50" s="13" t="s">
        <v>9</v>
      </c>
      <c r="D50" s="13" t="s">
        <v>10</v>
      </c>
      <c r="E50" s="13" t="s">
        <v>52</v>
      </c>
      <c r="F50" s="13" t="s">
        <v>65</v>
      </c>
      <c r="G50" s="13" t="s">
        <v>13</v>
      </c>
      <c r="H50" s="13" t="s">
        <v>66</v>
      </c>
      <c r="I50" s="1">
        <v>1</v>
      </c>
      <c r="J50" s="1">
        <v>2</v>
      </c>
      <c r="K50" s="1">
        <f t="shared" si="1"/>
        <v>42</v>
      </c>
    </row>
    <row r="51" spans="1:11" ht="18" customHeight="1" x14ac:dyDescent="0.25">
      <c r="A51" s="13" t="s">
        <v>176</v>
      </c>
      <c r="B51" s="13" t="s">
        <v>177</v>
      </c>
      <c r="C51" s="13" t="s">
        <v>178</v>
      </c>
      <c r="D51" s="13" t="s">
        <v>10</v>
      </c>
      <c r="E51" s="13" t="s">
        <v>52</v>
      </c>
      <c r="F51" s="13" t="s">
        <v>65</v>
      </c>
      <c r="G51" s="13" t="s">
        <v>13</v>
      </c>
      <c r="H51" s="13" t="s">
        <v>66</v>
      </c>
      <c r="I51" s="1">
        <v>2</v>
      </c>
      <c r="J51" s="1">
        <v>2</v>
      </c>
      <c r="K51" s="1">
        <f t="shared" si="1"/>
        <v>21</v>
      </c>
    </row>
    <row r="52" spans="1:11" ht="18" customHeight="1" x14ac:dyDescent="0.25">
      <c r="A52" s="14" t="s">
        <v>77</v>
      </c>
      <c r="B52" s="14" t="s">
        <v>86</v>
      </c>
      <c r="C52" s="14" t="s">
        <v>9</v>
      </c>
      <c r="D52" s="14" t="s">
        <v>25</v>
      </c>
      <c r="E52" s="14" t="s">
        <v>52</v>
      </c>
      <c r="F52" s="14" t="s">
        <v>59</v>
      </c>
      <c r="G52" s="14" t="s">
        <v>13</v>
      </c>
      <c r="H52" s="14" t="s">
        <v>60</v>
      </c>
      <c r="I52" s="14">
        <v>1</v>
      </c>
      <c r="J52" s="14">
        <v>4</v>
      </c>
      <c r="K52" s="14">
        <f t="shared" si="1"/>
        <v>44</v>
      </c>
    </row>
    <row r="53" spans="1:11" ht="18" customHeight="1" x14ac:dyDescent="0.25">
      <c r="A53" s="14" t="s">
        <v>185</v>
      </c>
      <c r="B53" s="14" t="s">
        <v>186</v>
      </c>
      <c r="C53" s="14" t="s">
        <v>16</v>
      </c>
      <c r="D53" s="14" t="s">
        <v>21</v>
      </c>
      <c r="E53" s="14" t="s">
        <v>52</v>
      </c>
      <c r="F53" s="14" t="s">
        <v>59</v>
      </c>
      <c r="G53" s="14" t="s">
        <v>13</v>
      </c>
      <c r="H53" s="14" t="s">
        <v>60</v>
      </c>
      <c r="I53" s="14">
        <v>2</v>
      </c>
      <c r="J53" s="14">
        <v>4</v>
      </c>
      <c r="K53" s="14">
        <f t="shared" si="1"/>
        <v>23</v>
      </c>
    </row>
    <row r="54" spans="1:11" ht="18" customHeight="1" x14ac:dyDescent="0.25">
      <c r="A54" s="14" t="s">
        <v>71</v>
      </c>
      <c r="B54" s="14" t="s">
        <v>72</v>
      </c>
      <c r="C54" s="14" t="s">
        <v>9</v>
      </c>
      <c r="D54" s="14" t="s">
        <v>25</v>
      </c>
      <c r="E54" s="14" t="s">
        <v>52</v>
      </c>
      <c r="F54" s="14" t="s">
        <v>59</v>
      </c>
      <c r="G54" s="14" t="s">
        <v>13</v>
      </c>
      <c r="H54" s="14" t="s">
        <v>60</v>
      </c>
      <c r="I54" s="14">
        <v>3</v>
      </c>
      <c r="J54" s="14">
        <v>4</v>
      </c>
      <c r="K54" s="14">
        <f t="shared" si="1"/>
        <v>12</v>
      </c>
    </row>
    <row r="55" spans="1:11" ht="18" customHeight="1" x14ac:dyDescent="0.25">
      <c r="A55" s="14" t="s">
        <v>50</v>
      </c>
      <c r="B55" s="14" t="s">
        <v>58</v>
      </c>
      <c r="C55" s="14" t="s">
        <v>16</v>
      </c>
      <c r="D55" s="14" t="s">
        <v>21</v>
      </c>
      <c r="E55" s="14" t="s">
        <v>52</v>
      </c>
      <c r="F55" s="14" t="s">
        <v>59</v>
      </c>
      <c r="G55" s="14" t="s">
        <v>13</v>
      </c>
      <c r="H55" s="14" t="s">
        <v>60</v>
      </c>
      <c r="I55" s="14">
        <v>4</v>
      </c>
      <c r="J55" s="14">
        <v>4</v>
      </c>
      <c r="K55" s="14">
        <f t="shared" si="1"/>
        <v>1</v>
      </c>
    </row>
    <row r="56" spans="1:11" ht="18" customHeight="1" x14ac:dyDescent="0.25">
      <c r="A56" s="13" t="s">
        <v>130</v>
      </c>
      <c r="B56" s="13" t="s">
        <v>131</v>
      </c>
      <c r="C56" s="13" t="s">
        <v>16</v>
      </c>
      <c r="D56" s="13" t="s">
        <v>41</v>
      </c>
      <c r="E56" s="13" t="s">
        <v>85</v>
      </c>
      <c r="F56" s="13" t="s">
        <v>214</v>
      </c>
      <c r="G56" s="13" t="s">
        <v>13</v>
      </c>
      <c r="H56" s="13" t="s">
        <v>267</v>
      </c>
      <c r="I56" s="1">
        <v>1</v>
      </c>
      <c r="J56" s="1">
        <v>2</v>
      </c>
      <c r="K56" s="1">
        <f t="shared" si="1"/>
        <v>42</v>
      </c>
    </row>
    <row r="57" spans="1:11" ht="18" customHeight="1" x14ac:dyDescent="0.25">
      <c r="A57" s="1" t="s">
        <v>227</v>
      </c>
      <c r="B57" s="1" t="s">
        <v>228</v>
      </c>
      <c r="C57" s="1" t="s">
        <v>16</v>
      </c>
      <c r="D57" s="1" t="s">
        <v>21</v>
      </c>
      <c r="E57" s="1" t="s">
        <v>85</v>
      </c>
      <c r="F57" s="1" t="s">
        <v>214</v>
      </c>
      <c r="G57" s="1" t="s">
        <v>13</v>
      </c>
      <c r="H57" s="1" t="s">
        <v>215</v>
      </c>
      <c r="I57" s="1">
        <v>2</v>
      </c>
      <c r="J57" s="1">
        <v>2</v>
      </c>
      <c r="K57" s="1">
        <f t="shared" si="1"/>
        <v>21</v>
      </c>
    </row>
    <row r="58" spans="1:11" ht="18" customHeight="1" x14ac:dyDescent="0.25">
      <c r="A58" s="14" t="s">
        <v>95</v>
      </c>
      <c r="B58" s="14" t="s">
        <v>96</v>
      </c>
      <c r="C58" s="14" t="s">
        <v>16</v>
      </c>
      <c r="D58" s="14" t="s">
        <v>32</v>
      </c>
      <c r="E58" s="14" t="s">
        <v>52</v>
      </c>
      <c r="F58" s="14" t="s">
        <v>97</v>
      </c>
      <c r="G58" s="14" t="s">
        <v>13</v>
      </c>
      <c r="H58" s="14" t="s">
        <v>98</v>
      </c>
      <c r="I58" s="14">
        <v>1</v>
      </c>
      <c r="J58" s="14">
        <v>6</v>
      </c>
      <c r="K58" s="14">
        <f t="shared" si="1"/>
        <v>46</v>
      </c>
    </row>
    <row r="59" spans="1:11" ht="18" customHeight="1" x14ac:dyDescent="0.25">
      <c r="A59" s="14" t="s">
        <v>123</v>
      </c>
      <c r="B59" s="14" t="s">
        <v>124</v>
      </c>
      <c r="C59" s="14" t="s">
        <v>16</v>
      </c>
      <c r="D59" s="14" t="s">
        <v>32</v>
      </c>
      <c r="E59" s="14" t="s">
        <v>52</v>
      </c>
      <c r="F59" s="14" t="s">
        <v>97</v>
      </c>
      <c r="G59" s="14" t="s">
        <v>13</v>
      </c>
      <c r="H59" s="14" t="s">
        <v>98</v>
      </c>
      <c r="I59" s="14">
        <v>2</v>
      </c>
      <c r="J59" s="14">
        <v>6</v>
      </c>
      <c r="K59" s="14">
        <f t="shared" si="1"/>
        <v>25</v>
      </c>
    </row>
    <row r="60" spans="1:11" ht="18" customHeight="1" x14ac:dyDescent="0.25">
      <c r="A60" s="14" t="s">
        <v>99</v>
      </c>
      <c r="B60" s="14" t="s">
        <v>51</v>
      </c>
      <c r="C60" s="14" t="s">
        <v>100</v>
      </c>
      <c r="D60" s="14" t="s">
        <v>101</v>
      </c>
      <c r="E60" s="14" t="s">
        <v>52</v>
      </c>
      <c r="F60" s="14" t="s">
        <v>97</v>
      </c>
      <c r="G60" s="14" t="s">
        <v>13</v>
      </c>
      <c r="H60" s="14" t="s">
        <v>98</v>
      </c>
      <c r="I60" s="14">
        <v>3</v>
      </c>
      <c r="J60" s="14">
        <v>6</v>
      </c>
      <c r="K60" s="14">
        <f t="shared" si="1"/>
        <v>14</v>
      </c>
    </row>
    <row r="61" spans="1:11" ht="18" customHeight="1" x14ac:dyDescent="0.25">
      <c r="A61" s="14" t="s">
        <v>81</v>
      </c>
      <c r="B61" s="14" t="s">
        <v>62</v>
      </c>
      <c r="C61" s="14" t="s">
        <v>29</v>
      </c>
      <c r="D61" s="14" t="s">
        <v>17</v>
      </c>
      <c r="E61" s="14" t="s">
        <v>52</v>
      </c>
      <c r="F61" s="14" t="s">
        <v>97</v>
      </c>
      <c r="G61" s="14" t="s">
        <v>13</v>
      </c>
      <c r="H61" s="14" t="s">
        <v>98</v>
      </c>
      <c r="I61" s="14">
        <v>4</v>
      </c>
      <c r="J61" s="14">
        <v>6</v>
      </c>
      <c r="K61" s="14">
        <f t="shared" si="1"/>
        <v>3</v>
      </c>
    </row>
    <row r="62" spans="1:11" ht="18" customHeight="1" x14ac:dyDescent="0.25">
      <c r="A62" s="14" t="s">
        <v>122</v>
      </c>
      <c r="B62" s="14" t="s">
        <v>51</v>
      </c>
      <c r="C62" s="14" t="s">
        <v>100</v>
      </c>
      <c r="D62" s="14" t="s">
        <v>108</v>
      </c>
      <c r="E62" s="14" t="s">
        <v>52</v>
      </c>
      <c r="F62" s="14" t="s">
        <v>97</v>
      </c>
      <c r="G62" s="14" t="s">
        <v>13</v>
      </c>
      <c r="H62" s="14" t="s">
        <v>98</v>
      </c>
      <c r="I62" s="14">
        <v>5</v>
      </c>
      <c r="J62" s="14">
        <v>6</v>
      </c>
      <c r="K62" s="14">
        <f t="shared" si="1"/>
        <v>2</v>
      </c>
    </row>
    <row r="63" spans="1:11" ht="18" customHeight="1" x14ac:dyDescent="0.25">
      <c r="A63" s="14" t="s">
        <v>217</v>
      </c>
      <c r="B63" s="14" t="s">
        <v>68</v>
      </c>
      <c r="C63" s="14" t="s">
        <v>213</v>
      </c>
      <c r="D63" s="14" t="s">
        <v>108</v>
      </c>
      <c r="E63" s="14" t="s">
        <v>52</v>
      </c>
      <c r="F63" s="14" t="s">
        <v>97</v>
      </c>
      <c r="G63" s="14" t="s">
        <v>13</v>
      </c>
      <c r="H63" s="14" t="s">
        <v>98</v>
      </c>
      <c r="I63" s="14">
        <v>6</v>
      </c>
      <c r="J63" s="14">
        <v>6</v>
      </c>
      <c r="K63" s="14">
        <f t="shared" si="1"/>
        <v>1</v>
      </c>
    </row>
    <row r="64" spans="1:11" ht="18" customHeight="1" x14ac:dyDescent="0.25">
      <c r="A64" s="1" t="s">
        <v>190</v>
      </c>
      <c r="B64" s="1" t="s">
        <v>191</v>
      </c>
      <c r="C64" s="1" t="s">
        <v>40</v>
      </c>
      <c r="D64" s="1" t="s">
        <v>192</v>
      </c>
      <c r="E64" s="1" t="s">
        <v>52</v>
      </c>
      <c r="F64" s="1" t="s">
        <v>193</v>
      </c>
      <c r="G64" s="1" t="s">
        <v>13</v>
      </c>
      <c r="H64" s="1" t="s">
        <v>194</v>
      </c>
      <c r="I64" s="1">
        <v>1</v>
      </c>
      <c r="J64" s="1">
        <v>1</v>
      </c>
      <c r="K64" s="1">
        <f t="shared" si="1"/>
        <v>41</v>
      </c>
    </row>
    <row r="65" spans="1:11" ht="18" customHeight="1" x14ac:dyDescent="0.25">
      <c r="A65" s="14" t="s">
        <v>99</v>
      </c>
      <c r="B65" s="14" t="s">
        <v>107</v>
      </c>
      <c r="C65" s="14" t="s">
        <v>100</v>
      </c>
      <c r="D65" s="14" t="s">
        <v>108</v>
      </c>
      <c r="E65" s="14" t="s">
        <v>85</v>
      </c>
      <c r="F65" s="14" t="s">
        <v>104</v>
      </c>
      <c r="G65" s="14" t="s">
        <v>13</v>
      </c>
      <c r="H65" s="14" t="s">
        <v>105</v>
      </c>
      <c r="I65" s="14">
        <v>1</v>
      </c>
      <c r="J65" s="14">
        <v>5</v>
      </c>
      <c r="K65" s="14">
        <f t="shared" si="1"/>
        <v>45</v>
      </c>
    </row>
    <row r="66" spans="1:11" ht="18" customHeight="1" x14ac:dyDescent="0.25">
      <c r="A66" s="14" t="s">
        <v>151</v>
      </c>
      <c r="B66" s="14" t="s">
        <v>152</v>
      </c>
      <c r="C66" s="14" t="s">
        <v>29</v>
      </c>
      <c r="D66" s="14" t="s">
        <v>101</v>
      </c>
      <c r="E66" s="14" t="s">
        <v>85</v>
      </c>
      <c r="F66" s="14" t="s">
        <v>104</v>
      </c>
      <c r="G66" s="14" t="s">
        <v>13</v>
      </c>
      <c r="H66" s="14" t="s">
        <v>105</v>
      </c>
      <c r="I66" s="14">
        <v>2</v>
      </c>
      <c r="J66" s="14">
        <v>5</v>
      </c>
      <c r="K66" s="14">
        <f t="shared" ref="K66:K97" si="2">IF(I66=1,40+J66,IF(I66=2,20+J66-1,IF(I66=3,10+J66-2,IF(I66&lt;9,J66-I66+1,0))))</f>
        <v>24</v>
      </c>
    </row>
    <row r="67" spans="1:11" ht="18" customHeight="1" x14ac:dyDescent="0.25">
      <c r="A67" s="14" t="s">
        <v>102</v>
      </c>
      <c r="B67" s="14" t="s">
        <v>103</v>
      </c>
      <c r="C67" s="14" t="s">
        <v>100</v>
      </c>
      <c r="D67" s="14" t="s">
        <v>32</v>
      </c>
      <c r="E67" s="14" t="s">
        <v>85</v>
      </c>
      <c r="F67" s="14" t="s">
        <v>104</v>
      </c>
      <c r="G67" s="14" t="s">
        <v>13</v>
      </c>
      <c r="H67" s="14" t="s">
        <v>105</v>
      </c>
      <c r="I67" s="14">
        <v>3</v>
      </c>
      <c r="J67" s="14">
        <v>5</v>
      </c>
      <c r="K67" s="14">
        <f t="shared" si="2"/>
        <v>13</v>
      </c>
    </row>
    <row r="68" spans="1:11" ht="18" customHeight="1" x14ac:dyDescent="0.25">
      <c r="A68" s="14" t="s">
        <v>99</v>
      </c>
      <c r="B68" s="14" t="s">
        <v>106</v>
      </c>
      <c r="C68" s="14" t="s">
        <v>100</v>
      </c>
      <c r="D68" s="14" t="s">
        <v>32</v>
      </c>
      <c r="E68" s="14" t="s">
        <v>85</v>
      </c>
      <c r="F68" s="14" t="s">
        <v>104</v>
      </c>
      <c r="G68" s="14" t="s">
        <v>13</v>
      </c>
      <c r="H68" s="14" t="s">
        <v>105</v>
      </c>
      <c r="I68" s="14">
        <v>4</v>
      </c>
      <c r="J68" s="14">
        <v>5</v>
      </c>
      <c r="K68" s="14">
        <f t="shared" si="2"/>
        <v>2</v>
      </c>
    </row>
    <row r="69" spans="1:11" ht="18" customHeight="1" x14ac:dyDescent="0.25">
      <c r="A69" s="1" t="s">
        <v>136</v>
      </c>
      <c r="B69" s="1" t="s">
        <v>137</v>
      </c>
      <c r="C69" s="1" t="s">
        <v>134</v>
      </c>
      <c r="D69" s="1" t="s">
        <v>17</v>
      </c>
      <c r="E69" s="1" t="s">
        <v>85</v>
      </c>
      <c r="F69" s="1" t="s">
        <v>104</v>
      </c>
      <c r="G69" s="1" t="s">
        <v>13</v>
      </c>
      <c r="H69" s="1" t="s">
        <v>105</v>
      </c>
      <c r="I69" s="1">
        <v>5</v>
      </c>
      <c r="J69" s="1">
        <v>5</v>
      </c>
      <c r="K69" s="1">
        <f t="shared" si="2"/>
        <v>1</v>
      </c>
    </row>
    <row r="70" spans="1:11" ht="18" customHeight="1" x14ac:dyDescent="0.25">
      <c r="A70" s="14" t="s">
        <v>161</v>
      </c>
      <c r="B70" s="14" t="s">
        <v>154</v>
      </c>
      <c r="C70" s="14" t="s">
        <v>29</v>
      </c>
      <c r="D70" s="14" t="s">
        <v>30</v>
      </c>
      <c r="E70" s="14" t="s">
        <v>85</v>
      </c>
      <c r="F70" s="14" t="s">
        <v>162</v>
      </c>
      <c r="G70" s="14" t="s">
        <v>13</v>
      </c>
      <c r="H70" s="14" t="s">
        <v>163</v>
      </c>
      <c r="I70" s="14">
        <v>1</v>
      </c>
      <c r="J70" s="14">
        <v>2</v>
      </c>
      <c r="K70" s="14">
        <f t="shared" si="2"/>
        <v>42</v>
      </c>
    </row>
    <row r="71" spans="1:11" ht="18" customHeight="1" x14ac:dyDescent="0.25">
      <c r="A71" s="14" t="s">
        <v>201</v>
      </c>
      <c r="B71" s="14" t="s">
        <v>202</v>
      </c>
      <c r="C71" s="14" t="s">
        <v>40</v>
      </c>
      <c r="D71" s="14" t="s">
        <v>30</v>
      </c>
      <c r="E71" s="14" t="s">
        <v>85</v>
      </c>
      <c r="F71" s="14" t="s">
        <v>162</v>
      </c>
      <c r="G71" s="14" t="s">
        <v>13</v>
      </c>
      <c r="H71" s="14" t="s">
        <v>163</v>
      </c>
      <c r="I71" s="14">
        <v>2</v>
      </c>
      <c r="J71" s="14">
        <v>2</v>
      </c>
      <c r="K71" s="14">
        <f t="shared" si="2"/>
        <v>21</v>
      </c>
    </row>
    <row r="72" spans="1:11" ht="18" customHeight="1" x14ac:dyDescent="0.25">
      <c r="A72" s="1" t="s">
        <v>109</v>
      </c>
      <c r="B72" s="1" t="s">
        <v>110</v>
      </c>
      <c r="C72" s="1" t="s">
        <v>100</v>
      </c>
      <c r="D72" s="1" t="s">
        <v>17</v>
      </c>
      <c r="E72" s="1" t="s">
        <v>52</v>
      </c>
      <c r="F72" s="1" t="s">
        <v>111</v>
      </c>
      <c r="G72" s="1" t="s">
        <v>13</v>
      </c>
      <c r="H72" s="1" t="s">
        <v>112</v>
      </c>
      <c r="I72" s="1">
        <v>1</v>
      </c>
      <c r="J72" s="1">
        <v>1</v>
      </c>
      <c r="K72" s="1">
        <f t="shared" si="2"/>
        <v>41</v>
      </c>
    </row>
    <row r="73" spans="1:11" ht="18" customHeight="1" x14ac:dyDescent="0.25">
      <c r="A73" s="14" t="s">
        <v>130</v>
      </c>
      <c r="B73" s="14" t="s">
        <v>140</v>
      </c>
      <c r="C73" s="14" t="s">
        <v>16</v>
      </c>
      <c r="D73" s="14" t="s">
        <v>41</v>
      </c>
      <c r="E73" s="14" t="s">
        <v>85</v>
      </c>
      <c r="F73" s="14" t="s">
        <v>141</v>
      </c>
      <c r="G73" s="14" t="s">
        <v>13</v>
      </c>
      <c r="H73" s="14" t="s">
        <v>142</v>
      </c>
      <c r="I73" s="14">
        <v>1</v>
      </c>
      <c r="J73" s="14">
        <v>1</v>
      </c>
      <c r="K73" s="14">
        <f t="shared" si="2"/>
        <v>41</v>
      </c>
    </row>
    <row r="74" spans="1:11" ht="18" customHeight="1" x14ac:dyDescent="0.25">
      <c r="A74" s="1" t="s">
        <v>132</v>
      </c>
      <c r="B74" s="1" t="s">
        <v>133</v>
      </c>
      <c r="C74" s="1" t="s">
        <v>134</v>
      </c>
      <c r="D74" s="1" t="s">
        <v>135</v>
      </c>
      <c r="E74" s="1" t="s">
        <v>52</v>
      </c>
      <c r="F74" s="1" t="s">
        <v>115</v>
      </c>
      <c r="G74" s="1" t="s">
        <v>13</v>
      </c>
      <c r="H74" s="1" t="s">
        <v>116</v>
      </c>
      <c r="I74" s="1">
        <v>1</v>
      </c>
      <c r="J74" s="1">
        <v>2</v>
      </c>
      <c r="K74" s="1">
        <f t="shared" si="2"/>
        <v>42</v>
      </c>
    </row>
    <row r="75" spans="1:11" ht="18" customHeight="1" x14ac:dyDescent="0.25">
      <c r="A75" s="1" t="s">
        <v>113</v>
      </c>
      <c r="B75" s="1" t="s">
        <v>114</v>
      </c>
      <c r="C75" s="1" t="s">
        <v>100</v>
      </c>
      <c r="D75" s="1" t="s">
        <v>108</v>
      </c>
      <c r="E75" s="1" t="s">
        <v>52</v>
      </c>
      <c r="F75" s="1" t="s">
        <v>115</v>
      </c>
      <c r="G75" s="1" t="s">
        <v>13</v>
      </c>
      <c r="H75" s="1" t="s">
        <v>116</v>
      </c>
      <c r="I75" s="1">
        <v>2</v>
      </c>
      <c r="J75" s="1">
        <v>2</v>
      </c>
      <c r="K75" s="1">
        <f t="shared" si="2"/>
        <v>21</v>
      </c>
    </row>
    <row r="76" spans="1:11" ht="18" customHeight="1" x14ac:dyDescent="0.25">
      <c r="A76" s="14" t="s">
        <v>147</v>
      </c>
      <c r="B76" s="14" t="s">
        <v>148</v>
      </c>
      <c r="C76" s="14" t="s">
        <v>16</v>
      </c>
      <c r="D76" s="14" t="s">
        <v>25</v>
      </c>
      <c r="E76" s="14" t="s">
        <v>52</v>
      </c>
      <c r="F76" s="14" t="s">
        <v>149</v>
      </c>
      <c r="G76" s="14" t="s">
        <v>13</v>
      </c>
      <c r="H76" s="14" t="s">
        <v>150</v>
      </c>
      <c r="I76" s="14">
        <v>1</v>
      </c>
      <c r="J76" s="14">
        <v>1</v>
      </c>
      <c r="K76" s="14">
        <f t="shared" si="2"/>
        <v>41</v>
      </c>
    </row>
    <row r="77" spans="1:11" ht="18" customHeight="1" x14ac:dyDescent="0.25">
      <c r="A77" s="1" t="s">
        <v>117</v>
      </c>
      <c r="B77" s="1" t="s">
        <v>118</v>
      </c>
      <c r="C77" s="1" t="s">
        <v>100</v>
      </c>
      <c r="D77" s="1" t="s">
        <v>119</v>
      </c>
      <c r="E77" s="1" t="s">
        <v>85</v>
      </c>
      <c r="F77" s="1" t="s">
        <v>120</v>
      </c>
      <c r="G77" s="1" t="s">
        <v>13</v>
      </c>
      <c r="H77" s="1" t="s">
        <v>121</v>
      </c>
      <c r="I77" s="1">
        <v>1</v>
      </c>
      <c r="J77" s="1">
        <v>3</v>
      </c>
      <c r="K77" s="1">
        <f t="shared" si="2"/>
        <v>43</v>
      </c>
    </row>
    <row r="78" spans="1:11" ht="18" customHeight="1" x14ac:dyDescent="0.25">
      <c r="A78" s="1" t="s">
        <v>218</v>
      </c>
      <c r="B78" s="1" t="s">
        <v>137</v>
      </c>
      <c r="C78" s="1" t="s">
        <v>213</v>
      </c>
      <c r="D78" s="1" t="s">
        <v>101</v>
      </c>
      <c r="E78" s="1" t="s">
        <v>85</v>
      </c>
      <c r="F78" s="1" t="s">
        <v>120</v>
      </c>
      <c r="G78" s="1" t="s">
        <v>13</v>
      </c>
      <c r="H78" s="1" t="s">
        <v>121</v>
      </c>
      <c r="I78" s="1">
        <v>2</v>
      </c>
      <c r="J78" s="1">
        <v>3</v>
      </c>
      <c r="K78" s="1">
        <f t="shared" si="2"/>
        <v>22</v>
      </c>
    </row>
    <row r="79" spans="1:11" ht="18" customHeight="1" x14ac:dyDescent="0.25">
      <c r="A79" s="1" t="s">
        <v>145</v>
      </c>
      <c r="B79" s="1" t="s">
        <v>146</v>
      </c>
      <c r="C79" s="1" t="s">
        <v>16</v>
      </c>
      <c r="D79" s="1" t="s">
        <v>108</v>
      </c>
      <c r="E79" s="1" t="s">
        <v>85</v>
      </c>
      <c r="F79" s="1" t="s">
        <v>120</v>
      </c>
      <c r="G79" s="1" t="s">
        <v>13</v>
      </c>
      <c r="H79" s="1" t="s">
        <v>121</v>
      </c>
      <c r="I79" s="1">
        <v>3</v>
      </c>
      <c r="J79" s="1">
        <v>3</v>
      </c>
      <c r="K79" s="1">
        <f t="shared" si="2"/>
        <v>11</v>
      </c>
    </row>
    <row r="80" spans="1:11" ht="18" customHeight="1" x14ac:dyDescent="0.25">
      <c r="A80" s="14" t="s">
        <v>8</v>
      </c>
      <c r="B80" s="14"/>
      <c r="C80" s="14" t="s">
        <v>9</v>
      </c>
      <c r="D80" s="14" t="s">
        <v>10</v>
      </c>
      <c r="E80" s="14" t="s">
        <v>11</v>
      </c>
      <c r="F80" s="14" t="s">
        <v>12</v>
      </c>
      <c r="G80" s="14" t="s">
        <v>13</v>
      </c>
      <c r="H80" s="14" t="s">
        <v>14</v>
      </c>
      <c r="I80" s="14">
        <v>1</v>
      </c>
      <c r="J80" s="14">
        <v>3</v>
      </c>
      <c r="K80" s="14">
        <f t="shared" si="2"/>
        <v>43</v>
      </c>
    </row>
    <row r="81" spans="1:11" ht="18" customHeight="1" x14ac:dyDescent="0.25">
      <c r="A81" s="14" t="s">
        <v>48</v>
      </c>
      <c r="B81" s="14"/>
      <c r="C81" s="14" t="s">
        <v>16</v>
      </c>
      <c r="D81" s="14" t="s">
        <v>10</v>
      </c>
      <c r="E81" s="14" t="s">
        <v>11</v>
      </c>
      <c r="F81" s="14" t="s">
        <v>12</v>
      </c>
      <c r="G81" s="14" t="s">
        <v>13</v>
      </c>
      <c r="H81" s="14" t="s">
        <v>14</v>
      </c>
      <c r="I81" s="14">
        <v>2</v>
      </c>
      <c r="J81" s="14">
        <v>3</v>
      </c>
      <c r="K81" s="14">
        <f t="shared" si="2"/>
        <v>22</v>
      </c>
    </row>
    <row r="82" spans="1:11" ht="18" customHeight="1" x14ac:dyDescent="0.25">
      <c r="A82" s="14" t="s">
        <v>38</v>
      </c>
      <c r="B82" s="14"/>
      <c r="C82" s="14" t="s">
        <v>9</v>
      </c>
      <c r="D82" s="14" t="s">
        <v>10</v>
      </c>
      <c r="E82" s="14" t="s">
        <v>11</v>
      </c>
      <c r="F82" s="14" t="s">
        <v>12</v>
      </c>
      <c r="G82" s="14" t="s">
        <v>13</v>
      </c>
      <c r="H82" s="14" t="s">
        <v>14</v>
      </c>
      <c r="I82" s="14">
        <v>3</v>
      </c>
      <c r="J82" s="14">
        <v>3</v>
      </c>
      <c r="K82" s="14">
        <f t="shared" si="2"/>
        <v>11</v>
      </c>
    </row>
    <row r="83" spans="1:11" ht="18" customHeight="1" x14ac:dyDescent="0.25">
      <c r="A83" s="1" t="s">
        <v>15</v>
      </c>
      <c r="C83" s="1" t="s">
        <v>16</v>
      </c>
      <c r="D83" s="1" t="s">
        <v>17</v>
      </c>
      <c r="E83" s="1" t="s">
        <v>11</v>
      </c>
      <c r="F83" s="1" t="s">
        <v>18</v>
      </c>
      <c r="G83" s="1" t="s">
        <v>13</v>
      </c>
      <c r="H83" s="1" t="s">
        <v>19</v>
      </c>
      <c r="I83" s="1">
        <v>1</v>
      </c>
      <c r="J83" s="1">
        <v>6</v>
      </c>
      <c r="K83" s="1">
        <f t="shared" si="2"/>
        <v>46</v>
      </c>
    </row>
    <row r="84" spans="1:11" ht="18" customHeight="1" x14ac:dyDescent="0.25">
      <c r="A84" s="1" t="s">
        <v>31</v>
      </c>
      <c r="C84" s="1" t="s">
        <v>29</v>
      </c>
      <c r="D84" s="1" t="s">
        <v>32</v>
      </c>
      <c r="E84" s="1" t="s">
        <v>11</v>
      </c>
      <c r="F84" s="1" t="s">
        <v>18</v>
      </c>
      <c r="G84" s="1" t="s">
        <v>13</v>
      </c>
      <c r="H84" s="1" t="s">
        <v>19</v>
      </c>
      <c r="I84" s="1">
        <v>2</v>
      </c>
      <c r="J84" s="1">
        <v>6</v>
      </c>
      <c r="K84" s="1">
        <f t="shared" si="2"/>
        <v>25</v>
      </c>
    </row>
    <row r="85" spans="1:11" ht="18" customHeight="1" x14ac:dyDescent="0.25">
      <c r="A85" s="1" t="s">
        <v>28</v>
      </c>
      <c r="C85" s="1" t="s">
        <v>29</v>
      </c>
      <c r="D85" s="1" t="s">
        <v>30</v>
      </c>
      <c r="E85" s="1" t="s">
        <v>11</v>
      </c>
      <c r="F85" s="1" t="s">
        <v>18</v>
      </c>
      <c r="G85" s="1" t="s">
        <v>13</v>
      </c>
      <c r="H85" s="1" t="s">
        <v>19</v>
      </c>
      <c r="I85" s="1">
        <v>3</v>
      </c>
      <c r="J85" s="1">
        <v>6</v>
      </c>
      <c r="K85" s="1">
        <f t="shared" si="2"/>
        <v>14</v>
      </c>
    </row>
    <row r="86" spans="1:11" ht="18" customHeight="1" x14ac:dyDescent="0.25">
      <c r="A86" s="1" t="s">
        <v>44</v>
      </c>
      <c r="C86" s="1" t="s">
        <v>29</v>
      </c>
      <c r="D86" s="1" t="s">
        <v>45</v>
      </c>
      <c r="E86" s="1" t="s">
        <v>11</v>
      </c>
      <c r="F86" s="1" t="s">
        <v>18</v>
      </c>
      <c r="G86" s="1" t="s">
        <v>13</v>
      </c>
      <c r="H86" s="1" t="s">
        <v>19</v>
      </c>
      <c r="I86" s="1">
        <v>4</v>
      </c>
      <c r="J86" s="1">
        <v>6</v>
      </c>
      <c r="K86" s="1">
        <f t="shared" si="2"/>
        <v>3</v>
      </c>
    </row>
    <row r="87" spans="1:11" ht="18" customHeight="1" x14ac:dyDescent="0.25">
      <c r="A87" s="1" t="s">
        <v>46</v>
      </c>
      <c r="C87" s="1" t="s">
        <v>47</v>
      </c>
      <c r="D87" s="1" t="s">
        <v>30</v>
      </c>
      <c r="E87" s="1" t="s">
        <v>11</v>
      </c>
      <c r="F87" s="1" t="s">
        <v>18</v>
      </c>
      <c r="G87" s="1" t="s">
        <v>13</v>
      </c>
      <c r="H87" s="1" t="s">
        <v>19</v>
      </c>
      <c r="I87" s="1">
        <v>5</v>
      </c>
      <c r="J87" s="1">
        <v>6</v>
      </c>
      <c r="K87" s="1">
        <f t="shared" si="2"/>
        <v>2</v>
      </c>
    </row>
    <row r="88" spans="1:11" ht="18" customHeight="1" x14ac:dyDescent="0.25">
      <c r="A88" s="1" t="s">
        <v>33</v>
      </c>
      <c r="C88" s="1" t="s">
        <v>29</v>
      </c>
      <c r="D88" s="1" t="s">
        <v>34</v>
      </c>
      <c r="E88" s="1" t="s">
        <v>11</v>
      </c>
      <c r="F88" s="1" t="s">
        <v>18</v>
      </c>
      <c r="G88" s="1" t="s">
        <v>13</v>
      </c>
      <c r="H88" s="1" t="s">
        <v>19</v>
      </c>
      <c r="I88" s="1">
        <v>6</v>
      </c>
      <c r="J88" s="1">
        <v>6</v>
      </c>
      <c r="K88" s="1">
        <f t="shared" si="2"/>
        <v>1</v>
      </c>
    </row>
    <row r="89" spans="1:11" ht="18" customHeight="1" x14ac:dyDescent="0.25">
      <c r="A89" s="14" t="s">
        <v>39</v>
      </c>
      <c r="B89" s="14"/>
      <c r="C89" s="14" t="s">
        <v>40</v>
      </c>
      <c r="D89" s="14" t="s">
        <v>41</v>
      </c>
      <c r="E89" s="14" t="s">
        <v>11</v>
      </c>
      <c r="F89" s="14" t="s">
        <v>42</v>
      </c>
      <c r="G89" s="14" t="s">
        <v>13</v>
      </c>
      <c r="H89" s="14" t="s">
        <v>43</v>
      </c>
      <c r="I89" s="14">
        <v>1</v>
      </c>
      <c r="J89" s="14">
        <v>1</v>
      </c>
      <c r="K89" s="14">
        <f t="shared" si="2"/>
        <v>41</v>
      </c>
    </row>
    <row r="90" spans="1:11" ht="18" customHeight="1" x14ac:dyDescent="0.25">
      <c r="A90" s="1" t="s">
        <v>254</v>
      </c>
      <c r="C90" s="1" t="s">
        <v>255</v>
      </c>
      <c r="D90" s="1" t="s">
        <v>257</v>
      </c>
      <c r="E90" s="1" t="s">
        <v>11</v>
      </c>
      <c r="F90" s="1" t="s">
        <v>258</v>
      </c>
      <c r="G90" s="1" t="s">
        <v>13</v>
      </c>
      <c r="H90" s="1" t="s">
        <v>259</v>
      </c>
      <c r="I90" s="1">
        <v>1</v>
      </c>
      <c r="J90" s="1">
        <v>1</v>
      </c>
      <c r="K90" s="1">
        <f t="shared" si="2"/>
        <v>41</v>
      </c>
    </row>
    <row r="91" spans="1:11" ht="18" customHeight="1" x14ac:dyDescent="0.25">
      <c r="A91" s="14" t="s">
        <v>24</v>
      </c>
      <c r="B91" s="14"/>
      <c r="C91" s="14" t="s">
        <v>16</v>
      </c>
      <c r="D91" s="14" t="s">
        <v>25</v>
      </c>
      <c r="E91" s="14" t="s">
        <v>11</v>
      </c>
      <c r="F91" s="14" t="s">
        <v>26</v>
      </c>
      <c r="G91" s="14" t="s">
        <v>13</v>
      </c>
      <c r="H91" s="14" t="s">
        <v>27</v>
      </c>
      <c r="I91" s="14">
        <v>1</v>
      </c>
      <c r="J91" s="14">
        <v>1</v>
      </c>
      <c r="K91" s="14">
        <f t="shared" si="2"/>
        <v>41</v>
      </c>
    </row>
    <row r="92" spans="1:11" ht="18" customHeight="1" x14ac:dyDescent="0.25">
      <c r="A92" s="1" t="s">
        <v>20</v>
      </c>
      <c r="C92" s="1" t="s">
        <v>16</v>
      </c>
      <c r="D92" s="1" t="s">
        <v>21</v>
      </c>
      <c r="E92" s="1" t="s">
        <v>11</v>
      </c>
      <c r="F92" s="1" t="s">
        <v>22</v>
      </c>
      <c r="G92" s="1" t="s">
        <v>13</v>
      </c>
      <c r="H92" s="1" t="s">
        <v>23</v>
      </c>
      <c r="I92" s="1">
        <v>1</v>
      </c>
      <c r="J92" s="1">
        <v>2</v>
      </c>
      <c r="K92" s="1">
        <f t="shared" si="2"/>
        <v>42</v>
      </c>
    </row>
    <row r="93" spans="1:11" ht="18" customHeight="1" x14ac:dyDescent="0.25">
      <c r="A93" s="1" t="s">
        <v>49</v>
      </c>
      <c r="C93" s="1" t="s">
        <v>16</v>
      </c>
      <c r="D93" s="1" t="s">
        <v>21</v>
      </c>
      <c r="E93" s="1" t="s">
        <v>11</v>
      </c>
      <c r="F93" s="1" t="s">
        <v>22</v>
      </c>
      <c r="G93" s="1" t="s">
        <v>13</v>
      </c>
      <c r="H93" s="1" t="s">
        <v>23</v>
      </c>
      <c r="I93" s="1">
        <v>2</v>
      </c>
      <c r="J93" s="1">
        <v>2</v>
      </c>
      <c r="K93" s="1">
        <f t="shared" si="2"/>
        <v>21</v>
      </c>
    </row>
    <row r="94" spans="1:11" ht="18" customHeight="1" x14ac:dyDescent="0.25">
      <c r="A94" s="14" t="s">
        <v>35</v>
      </c>
      <c r="B94" s="14"/>
      <c r="C94" s="14" t="s">
        <v>29</v>
      </c>
      <c r="D94" s="14" t="s">
        <v>17</v>
      </c>
      <c r="E94" s="14" t="s">
        <v>11</v>
      </c>
      <c r="F94" s="14" t="s">
        <v>36</v>
      </c>
      <c r="G94" s="14" t="s">
        <v>13</v>
      </c>
      <c r="H94" s="14" t="s">
        <v>37</v>
      </c>
      <c r="I94" s="14">
        <v>3</v>
      </c>
      <c r="J94" s="14">
        <v>3</v>
      </c>
      <c r="K94" s="14">
        <f t="shared" si="2"/>
        <v>11</v>
      </c>
    </row>
    <row r="95" spans="1:11" ht="18" customHeight="1" x14ac:dyDescent="0.25">
      <c r="A95" s="1" t="s">
        <v>252</v>
      </c>
      <c r="C95" s="1" t="s">
        <v>256</v>
      </c>
      <c r="D95" s="1" t="s">
        <v>32</v>
      </c>
      <c r="E95" s="1" t="s">
        <v>11</v>
      </c>
      <c r="F95" s="1" t="s">
        <v>36</v>
      </c>
      <c r="G95" s="1" t="s">
        <v>13</v>
      </c>
      <c r="H95" s="1" t="s">
        <v>253</v>
      </c>
      <c r="I95" s="1">
        <v>1</v>
      </c>
      <c r="J95" s="1">
        <v>3</v>
      </c>
      <c r="K95" s="1">
        <f t="shared" si="2"/>
        <v>43</v>
      </c>
    </row>
    <row r="96" spans="1:11" ht="18" customHeight="1" x14ac:dyDescent="0.25">
      <c r="A96" s="1" t="s">
        <v>260</v>
      </c>
      <c r="C96" s="1" t="s">
        <v>261</v>
      </c>
      <c r="D96" s="1" t="s">
        <v>257</v>
      </c>
      <c r="E96" s="1" t="s">
        <v>11</v>
      </c>
      <c r="F96" s="1" t="s">
        <v>36</v>
      </c>
      <c r="G96" s="1" t="s">
        <v>13</v>
      </c>
      <c r="H96" s="1" t="s">
        <v>253</v>
      </c>
      <c r="I96" s="1">
        <v>2</v>
      </c>
      <c r="J96" s="1">
        <v>3</v>
      </c>
      <c r="K96" s="1">
        <f t="shared" si="2"/>
        <v>22</v>
      </c>
    </row>
    <row r="97" spans="1:11" ht="18" customHeight="1" x14ac:dyDescent="0.25">
      <c r="A97" s="14" t="s">
        <v>232</v>
      </c>
      <c r="B97" s="14"/>
      <c r="C97" s="14" t="s">
        <v>9</v>
      </c>
      <c r="D97" s="14" t="s">
        <v>10</v>
      </c>
      <c r="E97" s="14" t="s">
        <v>11</v>
      </c>
      <c r="F97" s="14" t="s">
        <v>233</v>
      </c>
      <c r="G97" s="14" t="s">
        <v>13</v>
      </c>
      <c r="H97" s="14" t="s">
        <v>234</v>
      </c>
      <c r="I97" s="14">
        <v>1</v>
      </c>
      <c r="J97" s="14">
        <v>1</v>
      </c>
      <c r="K97" s="14">
        <f t="shared" si="2"/>
        <v>41</v>
      </c>
    </row>
    <row r="98" spans="1:11" ht="18" customHeight="1" x14ac:dyDescent="0.25">
      <c r="A98" s="1" t="s">
        <v>243</v>
      </c>
      <c r="C98" s="1" t="s">
        <v>40</v>
      </c>
      <c r="D98" s="1" t="s">
        <v>192</v>
      </c>
      <c r="E98" s="1" t="s">
        <v>11</v>
      </c>
      <c r="F98" s="1" t="s">
        <v>244</v>
      </c>
      <c r="G98" s="1" t="s">
        <v>13</v>
      </c>
      <c r="H98" s="1" t="s">
        <v>245</v>
      </c>
      <c r="I98" s="1">
        <v>1</v>
      </c>
      <c r="J98" s="1">
        <v>1</v>
      </c>
      <c r="K98" s="1">
        <f t="shared" ref="K98:K129" si="3">IF(I98=1,40+J98,IF(I98=2,20+J98-1,IF(I98=3,10+J98-2,IF(I98&lt;9,J98-I98+1,0))))</f>
        <v>41</v>
      </c>
    </row>
    <row r="99" spans="1:11" ht="18" customHeight="1" x14ac:dyDescent="0.25">
      <c r="A99" s="14" t="s">
        <v>238</v>
      </c>
      <c r="B99" s="14"/>
      <c r="C99" s="14" t="s">
        <v>16</v>
      </c>
      <c r="D99" s="14" t="s">
        <v>17</v>
      </c>
      <c r="E99" s="14" t="s">
        <v>11</v>
      </c>
      <c r="F99" s="14" t="s">
        <v>239</v>
      </c>
      <c r="G99" s="14" t="s">
        <v>13</v>
      </c>
      <c r="H99" s="14" t="s">
        <v>240</v>
      </c>
      <c r="I99" s="14">
        <v>1</v>
      </c>
      <c r="J99" s="14">
        <v>3</v>
      </c>
      <c r="K99" s="14">
        <f t="shared" si="3"/>
        <v>43</v>
      </c>
    </row>
    <row r="100" spans="1:11" ht="18" customHeight="1" x14ac:dyDescent="0.25">
      <c r="A100" s="14" t="s">
        <v>241</v>
      </c>
      <c r="B100" s="14"/>
      <c r="C100" s="14" t="s">
        <v>29</v>
      </c>
      <c r="D100" s="14" t="s">
        <v>30</v>
      </c>
      <c r="E100" s="14" t="s">
        <v>11</v>
      </c>
      <c r="F100" s="14" t="s">
        <v>239</v>
      </c>
      <c r="G100" s="14" t="s">
        <v>13</v>
      </c>
      <c r="H100" s="14" t="s">
        <v>240</v>
      </c>
      <c r="I100" s="14">
        <v>2</v>
      </c>
      <c r="J100" s="14">
        <v>3</v>
      </c>
      <c r="K100" s="14">
        <f t="shared" si="3"/>
        <v>22</v>
      </c>
    </row>
    <row r="101" spans="1:11" ht="18" customHeight="1" x14ac:dyDescent="0.25">
      <c r="A101" s="14" t="s">
        <v>242</v>
      </c>
      <c r="B101" s="14"/>
      <c r="C101" s="14" t="s">
        <v>29</v>
      </c>
      <c r="D101" s="14" t="s">
        <v>45</v>
      </c>
      <c r="E101" s="14" t="s">
        <v>11</v>
      </c>
      <c r="F101" s="14" t="s">
        <v>239</v>
      </c>
      <c r="G101" s="14" t="s">
        <v>13</v>
      </c>
      <c r="H101" s="14" t="s">
        <v>240</v>
      </c>
      <c r="I101" s="14">
        <v>3</v>
      </c>
      <c r="J101" s="14">
        <v>3</v>
      </c>
      <c r="K101" s="14">
        <f t="shared" si="3"/>
        <v>11</v>
      </c>
    </row>
    <row r="102" spans="1:11" ht="18" customHeight="1" x14ac:dyDescent="0.25">
      <c r="A102" s="1" t="s">
        <v>249</v>
      </c>
      <c r="C102" s="1" t="s">
        <v>29</v>
      </c>
      <c r="D102" s="1" t="s">
        <v>32</v>
      </c>
      <c r="E102" s="1" t="s">
        <v>11</v>
      </c>
      <c r="F102" s="1" t="s">
        <v>250</v>
      </c>
      <c r="G102" s="1" t="s">
        <v>13</v>
      </c>
      <c r="H102" s="1" t="s">
        <v>251</v>
      </c>
      <c r="I102" s="1">
        <v>1</v>
      </c>
      <c r="J102" s="1">
        <v>1</v>
      </c>
      <c r="K102" s="1">
        <f t="shared" si="3"/>
        <v>41</v>
      </c>
    </row>
    <row r="103" spans="1:11" ht="18" customHeight="1" x14ac:dyDescent="0.25">
      <c r="A103" s="14" t="s">
        <v>246</v>
      </c>
      <c r="B103" s="14"/>
      <c r="C103" s="14" t="s">
        <v>40</v>
      </c>
      <c r="D103" s="14" t="s">
        <v>41</v>
      </c>
      <c r="E103" s="14" t="s">
        <v>11</v>
      </c>
      <c r="F103" s="14" t="s">
        <v>247</v>
      </c>
      <c r="G103" s="14" t="s">
        <v>13</v>
      </c>
      <c r="H103" s="14" t="s">
        <v>248</v>
      </c>
      <c r="I103" s="14">
        <v>1</v>
      </c>
      <c r="J103" s="14">
        <v>1</v>
      </c>
      <c r="K103" s="14">
        <f t="shared" si="3"/>
        <v>41</v>
      </c>
    </row>
    <row r="104" spans="1:11" ht="18" customHeight="1" x14ac:dyDescent="0.25">
      <c r="A104" s="1" t="s">
        <v>229</v>
      </c>
      <c r="C104" s="1" t="s">
        <v>9</v>
      </c>
      <c r="D104" s="1" t="s">
        <v>25</v>
      </c>
      <c r="E104" s="1" t="s">
        <v>11</v>
      </c>
      <c r="F104" s="1" t="s">
        <v>230</v>
      </c>
      <c r="G104" s="1" t="s">
        <v>13</v>
      </c>
      <c r="H104" s="1" t="s">
        <v>231</v>
      </c>
      <c r="I104" s="1">
        <v>1</v>
      </c>
      <c r="J104" s="1">
        <v>1</v>
      </c>
      <c r="K104" s="1">
        <f t="shared" si="3"/>
        <v>41</v>
      </c>
    </row>
    <row r="105" spans="1:11" ht="18" customHeight="1" x14ac:dyDescent="0.25">
      <c r="A105" s="14" t="s">
        <v>235</v>
      </c>
      <c r="B105" s="14"/>
      <c r="C105" s="14" t="s">
        <v>100</v>
      </c>
      <c r="D105" s="14" t="s">
        <v>32</v>
      </c>
      <c r="E105" s="14" t="s">
        <v>11</v>
      </c>
      <c r="F105" s="14" t="s">
        <v>236</v>
      </c>
      <c r="G105" s="14" t="s">
        <v>13</v>
      </c>
      <c r="H105" s="14" t="s">
        <v>237</v>
      </c>
      <c r="I105" s="14">
        <v>1</v>
      </c>
      <c r="J105" s="14">
        <v>1</v>
      </c>
      <c r="K105" s="14">
        <f t="shared" si="3"/>
        <v>41</v>
      </c>
    </row>
    <row r="106" spans="1:11" ht="18" customHeight="1" x14ac:dyDescent="0.25">
      <c r="A106" s="7" t="s">
        <v>271</v>
      </c>
      <c r="C106" s="1" t="s">
        <v>16</v>
      </c>
      <c r="E106" s="1" t="s">
        <v>275</v>
      </c>
      <c r="I106" s="1">
        <v>1</v>
      </c>
      <c r="J106" s="1">
        <v>1</v>
      </c>
      <c r="K106" s="1">
        <f t="shared" si="3"/>
        <v>41</v>
      </c>
    </row>
    <row r="107" spans="1:11" ht="18" customHeight="1" x14ac:dyDescent="0.25">
      <c r="A107" s="7" t="s">
        <v>272</v>
      </c>
      <c r="C107" s="1" t="s">
        <v>16</v>
      </c>
      <c r="E107" s="1" t="s">
        <v>275</v>
      </c>
      <c r="I107" s="1">
        <v>1</v>
      </c>
      <c r="J107" s="1">
        <v>2</v>
      </c>
      <c r="K107" s="1">
        <f t="shared" si="3"/>
        <v>42</v>
      </c>
    </row>
    <row r="108" spans="1:11" ht="18" customHeight="1" x14ac:dyDescent="0.25">
      <c r="A108" s="7" t="s">
        <v>274</v>
      </c>
      <c r="C108" s="1" t="s">
        <v>134</v>
      </c>
      <c r="E108" s="1" t="s">
        <v>275</v>
      </c>
      <c r="I108" s="1">
        <v>1</v>
      </c>
      <c r="J108" s="1">
        <v>1</v>
      </c>
      <c r="K108" s="1">
        <f t="shared" si="3"/>
        <v>41</v>
      </c>
    </row>
    <row r="109" spans="1:11" ht="18" customHeight="1" x14ac:dyDescent="0.25">
      <c r="A109" s="7" t="s">
        <v>273</v>
      </c>
      <c r="C109" s="1" t="s">
        <v>16</v>
      </c>
      <c r="E109" s="1" t="s">
        <v>275</v>
      </c>
      <c r="I109" s="1">
        <v>2</v>
      </c>
      <c r="J109" s="1">
        <v>2</v>
      </c>
      <c r="K109" s="1">
        <f t="shared" si="3"/>
        <v>21</v>
      </c>
    </row>
  </sheetData>
  <autoFilter ref="A1:K1">
    <sortState ref="A2:K109">
      <sortCondition ref="H1"/>
    </sortState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E4" sqref="E4"/>
    </sheetView>
  </sheetViews>
  <sheetFormatPr defaultRowHeight="14.3" x14ac:dyDescent="0.25"/>
  <cols>
    <col min="1" max="1" width="20.375" bestFit="1" customWidth="1"/>
    <col min="2" max="2" width="13.25" bestFit="1" customWidth="1"/>
    <col min="3" max="4" width="4" bestFit="1" customWidth="1"/>
    <col min="5" max="5" width="20.375" bestFit="1" customWidth="1"/>
    <col min="6" max="6" width="12.125" customWidth="1"/>
  </cols>
  <sheetData>
    <row r="3" spans="1:6" x14ac:dyDescent="0.25">
      <c r="A3" s="4" t="s">
        <v>263</v>
      </c>
      <c r="B3" t="s">
        <v>270</v>
      </c>
    </row>
    <row r="4" spans="1:6" x14ac:dyDescent="0.25">
      <c r="A4" s="5" t="s">
        <v>40</v>
      </c>
      <c r="B4" s="6">
        <v>296</v>
      </c>
      <c r="E4" s="5"/>
      <c r="F4" s="6"/>
    </row>
    <row r="5" spans="1:6" x14ac:dyDescent="0.25">
      <c r="A5" s="5" t="s">
        <v>47</v>
      </c>
      <c r="B5" s="6">
        <v>34</v>
      </c>
      <c r="E5" s="5"/>
      <c r="F5" s="6"/>
    </row>
    <row r="6" spans="1:6" x14ac:dyDescent="0.25">
      <c r="A6" s="5" t="s">
        <v>178</v>
      </c>
      <c r="B6" s="6">
        <v>58</v>
      </c>
      <c r="E6" s="5"/>
      <c r="F6" s="6"/>
    </row>
    <row r="7" spans="1:6" x14ac:dyDescent="0.25">
      <c r="A7" s="5" t="s">
        <v>29</v>
      </c>
      <c r="B7" s="6">
        <v>337</v>
      </c>
      <c r="E7" s="5"/>
      <c r="F7" s="6"/>
    </row>
    <row r="8" spans="1:6" x14ac:dyDescent="0.25">
      <c r="A8" s="5" t="s">
        <v>213</v>
      </c>
      <c r="B8" s="6">
        <v>48</v>
      </c>
      <c r="E8" s="5"/>
      <c r="F8" s="6"/>
    </row>
    <row r="9" spans="1:6" x14ac:dyDescent="0.25">
      <c r="A9" s="5" t="s">
        <v>255</v>
      </c>
      <c r="B9" s="6">
        <v>41</v>
      </c>
      <c r="E9" s="5"/>
      <c r="F9" s="6"/>
    </row>
    <row r="10" spans="1:6" x14ac:dyDescent="0.25">
      <c r="A10" s="5" t="s">
        <v>256</v>
      </c>
      <c r="B10" s="6">
        <v>43</v>
      </c>
      <c r="E10" s="5"/>
      <c r="F10" s="6"/>
    </row>
    <row r="11" spans="1:6" x14ac:dyDescent="0.25">
      <c r="A11" s="5" t="s">
        <v>261</v>
      </c>
      <c r="B11" s="6">
        <v>22</v>
      </c>
      <c r="E11" s="5"/>
      <c r="F11" s="6"/>
    </row>
    <row r="12" spans="1:6" x14ac:dyDescent="0.25">
      <c r="A12" s="5" t="s">
        <v>100</v>
      </c>
      <c r="B12" s="6">
        <v>222</v>
      </c>
      <c r="E12" s="5"/>
      <c r="F12" s="6"/>
    </row>
    <row r="13" spans="1:6" x14ac:dyDescent="0.25">
      <c r="A13" s="5" t="s">
        <v>16</v>
      </c>
      <c r="B13" s="6">
        <v>912</v>
      </c>
      <c r="E13" s="5"/>
      <c r="F13" s="6"/>
    </row>
    <row r="14" spans="1:6" x14ac:dyDescent="0.25">
      <c r="A14" s="5" t="s">
        <v>9</v>
      </c>
      <c r="B14" s="6">
        <v>431</v>
      </c>
      <c r="E14" s="5"/>
      <c r="F14" s="6"/>
    </row>
    <row r="15" spans="1:6" x14ac:dyDescent="0.25">
      <c r="A15" s="5" t="s">
        <v>134</v>
      </c>
      <c r="B15" s="6">
        <v>84</v>
      </c>
      <c r="E15" s="5"/>
      <c r="F15" s="6"/>
    </row>
    <row r="16" spans="1:6" x14ac:dyDescent="0.25">
      <c r="A16" s="5" t="s">
        <v>264</v>
      </c>
      <c r="B16" s="6"/>
    </row>
    <row r="17" spans="1:2" x14ac:dyDescent="0.25">
      <c r="A17" s="5" t="s">
        <v>265</v>
      </c>
      <c r="B17" s="6">
        <v>2528</v>
      </c>
    </row>
  </sheetData>
  <sortState ref="E4:F15">
    <sortCondition descending="1" ref="F4:F1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E23" sqref="E23"/>
    </sheetView>
  </sheetViews>
  <sheetFormatPr defaultRowHeight="14.3" x14ac:dyDescent="0.25"/>
  <cols>
    <col min="2" max="2" width="26.25" customWidth="1"/>
    <col min="3" max="3" width="14" customWidth="1"/>
  </cols>
  <sheetData>
    <row r="2" spans="1:3" ht="31.6" x14ac:dyDescent="0.5">
      <c r="B2" s="9" t="s">
        <v>276</v>
      </c>
    </row>
    <row r="3" spans="1:3" ht="30.75" customHeight="1" x14ac:dyDescent="0.25">
      <c r="A3" s="8">
        <v>1</v>
      </c>
      <c r="B3" s="10" t="s">
        <v>16</v>
      </c>
      <c r="C3" s="11">
        <v>912</v>
      </c>
    </row>
    <row r="4" spans="1:3" ht="30.75" customHeight="1" x14ac:dyDescent="0.25">
      <c r="A4" s="8">
        <v>2</v>
      </c>
      <c r="B4" s="10" t="s">
        <v>9</v>
      </c>
      <c r="C4" s="11">
        <v>431</v>
      </c>
    </row>
    <row r="5" spans="1:3" ht="30.75" customHeight="1" x14ac:dyDescent="0.25">
      <c r="A5" s="8">
        <v>3</v>
      </c>
      <c r="B5" s="10" t="s">
        <v>29</v>
      </c>
      <c r="C5" s="11">
        <v>337</v>
      </c>
    </row>
    <row r="6" spans="1:3" ht="30.75" customHeight="1" x14ac:dyDescent="0.25">
      <c r="A6" s="8">
        <v>4</v>
      </c>
      <c r="B6" s="10" t="s">
        <v>40</v>
      </c>
      <c r="C6" s="11">
        <v>296</v>
      </c>
    </row>
    <row r="7" spans="1:3" ht="30.75" customHeight="1" x14ac:dyDescent="0.25">
      <c r="A7" s="8">
        <v>5</v>
      </c>
      <c r="B7" s="10" t="s">
        <v>100</v>
      </c>
      <c r="C7" s="11">
        <v>222</v>
      </c>
    </row>
    <row r="8" spans="1:3" ht="30.75" customHeight="1" x14ac:dyDescent="0.25">
      <c r="A8" s="8">
        <v>6</v>
      </c>
      <c r="B8" s="10" t="s">
        <v>134</v>
      </c>
      <c r="C8" s="11">
        <v>84</v>
      </c>
    </row>
    <row r="9" spans="1:3" ht="30.75" customHeight="1" x14ac:dyDescent="0.25">
      <c r="A9" s="8">
        <v>7</v>
      </c>
      <c r="B9" s="10" t="s">
        <v>178</v>
      </c>
      <c r="C9" s="11">
        <v>58</v>
      </c>
    </row>
    <row r="10" spans="1:3" ht="30.75" customHeight="1" x14ac:dyDescent="0.25">
      <c r="A10" s="8">
        <v>8</v>
      </c>
      <c r="B10" s="10" t="s">
        <v>213</v>
      </c>
      <c r="C10" s="11">
        <v>48</v>
      </c>
    </row>
    <row r="11" spans="1:3" ht="30.75" customHeight="1" x14ac:dyDescent="0.25">
      <c r="A11" s="8">
        <v>9</v>
      </c>
      <c r="B11" s="10" t="s">
        <v>47</v>
      </c>
      <c r="C11" s="11">
        <v>34</v>
      </c>
    </row>
    <row r="12" spans="1:3" ht="30.75" customHeight="1" x14ac:dyDescent="0.25"/>
    <row r="13" spans="1:3" ht="30.75" customHeight="1" x14ac:dyDescent="0.25"/>
  </sheetData>
  <sortState ref="B3:C13">
    <sortCondition descending="1" ref="C3:C13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>
      <selection activeCell="A34" sqref="A34:XFD34"/>
    </sheetView>
  </sheetViews>
  <sheetFormatPr defaultColWidth="8.875" defaultRowHeight="18" customHeight="1" x14ac:dyDescent="0.25"/>
  <cols>
    <col min="1" max="1" width="35.75" style="1" bestFit="1" customWidth="1"/>
    <col min="2" max="2" width="10" style="1" bestFit="1" customWidth="1"/>
    <col min="3" max="3" width="19.25" style="1" bestFit="1" customWidth="1"/>
    <col min="4" max="4" width="6.375" style="1" bestFit="1" customWidth="1"/>
    <col min="5" max="5" width="6.875" style="1" bestFit="1" customWidth="1"/>
    <col min="6" max="6" width="18.25" style="1" bestFit="1" customWidth="1"/>
    <col min="7" max="7" width="7.625" style="1" bestFit="1" customWidth="1"/>
    <col min="8" max="8" width="33.375" style="1" bestFit="1" customWidth="1"/>
    <col min="9" max="16384" width="8.875" style="1"/>
  </cols>
  <sheetData>
    <row r="1" spans="1:8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8" customHeight="1" x14ac:dyDescent="0.25">
      <c r="A2" s="1" t="s">
        <v>123</v>
      </c>
      <c r="B2" s="1" t="s">
        <v>139</v>
      </c>
      <c r="C2" s="1" t="s">
        <v>16</v>
      </c>
      <c r="D2" s="1" t="s">
        <v>30</v>
      </c>
      <c r="E2" s="1" t="s">
        <v>52</v>
      </c>
      <c r="F2" s="1" t="s">
        <v>143</v>
      </c>
      <c r="G2" s="1" t="s">
        <v>13</v>
      </c>
      <c r="H2" s="1" t="s">
        <v>144</v>
      </c>
    </row>
    <row r="3" spans="1:8" ht="18" customHeight="1" x14ac:dyDescent="0.25">
      <c r="A3" s="1" t="s">
        <v>188</v>
      </c>
      <c r="B3" s="1" t="s">
        <v>189</v>
      </c>
      <c r="C3" s="1" t="s">
        <v>16</v>
      </c>
      <c r="D3" s="1" t="s">
        <v>45</v>
      </c>
      <c r="E3" s="1" t="s">
        <v>52</v>
      </c>
      <c r="F3" s="1" t="s">
        <v>143</v>
      </c>
      <c r="G3" s="1" t="s">
        <v>13</v>
      </c>
      <c r="H3" s="1" t="s">
        <v>144</v>
      </c>
    </row>
    <row r="4" spans="1:8" ht="18" customHeight="1" x14ac:dyDescent="0.25">
      <c r="A4" s="1" t="s">
        <v>125</v>
      </c>
      <c r="B4" s="1" t="s">
        <v>126</v>
      </c>
      <c r="C4" s="1" t="s">
        <v>16</v>
      </c>
      <c r="D4" s="1" t="s">
        <v>41</v>
      </c>
      <c r="E4" s="1" t="s">
        <v>52</v>
      </c>
      <c r="F4" s="1" t="s">
        <v>79</v>
      </c>
      <c r="G4" s="1" t="s">
        <v>13</v>
      </c>
      <c r="H4" s="1" t="s">
        <v>80</v>
      </c>
    </row>
    <row r="5" spans="1:8" ht="18" customHeight="1" x14ac:dyDescent="0.25">
      <c r="A5" s="1" t="s">
        <v>77</v>
      </c>
      <c r="B5" s="1" t="s">
        <v>78</v>
      </c>
      <c r="C5" s="1" t="s">
        <v>9</v>
      </c>
      <c r="D5" s="1" t="s">
        <v>10</v>
      </c>
      <c r="E5" s="1" t="s">
        <v>52</v>
      </c>
      <c r="F5" s="1" t="s">
        <v>79</v>
      </c>
      <c r="G5" s="1" t="s">
        <v>13</v>
      </c>
      <c r="H5" s="1" t="s">
        <v>80</v>
      </c>
    </row>
    <row r="6" spans="1:8" ht="18" customHeight="1" x14ac:dyDescent="0.25">
      <c r="A6" s="1" t="s">
        <v>81</v>
      </c>
      <c r="B6" s="1" t="s">
        <v>82</v>
      </c>
      <c r="C6" s="1" t="s">
        <v>9</v>
      </c>
      <c r="D6" s="1" t="s">
        <v>10</v>
      </c>
      <c r="E6" s="1" t="s">
        <v>52</v>
      </c>
      <c r="F6" s="1" t="s">
        <v>79</v>
      </c>
      <c r="G6" s="1" t="s">
        <v>13</v>
      </c>
      <c r="H6" s="1" t="s">
        <v>80</v>
      </c>
    </row>
    <row r="7" spans="1:8" ht="18" customHeight="1" x14ac:dyDescent="0.25">
      <c r="A7" s="1" t="s">
        <v>190</v>
      </c>
      <c r="B7" s="1" t="s">
        <v>139</v>
      </c>
      <c r="C7" s="1" t="s">
        <v>40</v>
      </c>
      <c r="D7" s="1" t="s">
        <v>195</v>
      </c>
      <c r="E7" s="1" t="s">
        <v>52</v>
      </c>
      <c r="F7" s="1" t="s">
        <v>75</v>
      </c>
      <c r="G7" s="1" t="s">
        <v>13</v>
      </c>
      <c r="H7" s="1" t="s">
        <v>76</v>
      </c>
    </row>
    <row r="8" spans="1:8" ht="18" customHeight="1" x14ac:dyDescent="0.25">
      <c r="A8" s="1" t="s">
        <v>73</v>
      </c>
      <c r="B8" s="1" t="s">
        <v>74</v>
      </c>
      <c r="C8" s="1" t="s">
        <v>9</v>
      </c>
      <c r="D8" s="1" t="s">
        <v>25</v>
      </c>
      <c r="E8" s="1" t="s">
        <v>52</v>
      </c>
      <c r="F8" s="1" t="s">
        <v>75</v>
      </c>
      <c r="G8" s="1" t="s">
        <v>13</v>
      </c>
      <c r="H8" s="1" t="s">
        <v>76</v>
      </c>
    </row>
    <row r="9" spans="1:8" ht="18" customHeight="1" x14ac:dyDescent="0.25">
      <c r="A9" s="1" t="s">
        <v>205</v>
      </c>
      <c r="B9" s="1" t="s">
        <v>137</v>
      </c>
      <c r="C9" s="1" t="s">
        <v>40</v>
      </c>
      <c r="D9" s="1" t="s">
        <v>192</v>
      </c>
      <c r="E9" s="1" t="s">
        <v>85</v>
      </c>
      <c r="F9" s="1" t="s">
        <v>89</v>
      </c>
      <c r="G9" s="1" t="s">
        <v>13</v>
      </c>
      <c r="H9" s="1" t="s">
        <v>90</v>
      </c>
    </row>
    <row r="10" spans="1:8" ht="18" customHeight="1" x14ac:dyDescent="0.25">
      <c r="A10" s="1" t="s">
        <v>208</v>
      </c>
      <c r="B10" s="1" t="s">
        <v>140</v>
      </c>
      <c r="C10" s="1" t="s">
        <v>40</v>
      </c>
      <c r="D10" s="1" t="s">
        <v>192</v>
      </c>
      <c r="E10" s="1" t="s">
        <v>85</v>
      </c>
      <c r="F10" s="1" t="s">
        <v>89</v>
      </c>
      <c r="G10" s="1" t="s">
        <v>13</v>
      </c>
      <c r="H10" s="1" t="s">
        <v>90</v>
      </c>
    </row>
    <row r="11" spans="1:8" ht="18" customHeight="1" x14ac:dyDescent="0.25">
      <c r="A11" s="1" t="s">
        <v>211</v>
      </c>
      <c r="B11" s="1" t="s">
        <v>212</v>
      </c>
      <c r="C11" s="1" t="s">
        <v>40</v>
      </c>
      <c r="D11" s="1" t="s">
        <v>192</v>
      </c>
      <c r="E11" s="1" t="s">
        <v>85</v>
      </c>
      <c r="F11" s="1" t="s">
        <v>89</v>
      </c>
      <c r="G11" s="1" t="s">
        <v>13</v>
      </c>
      <c r="H11" s="1" t="s">
        <v>90</v>
      </c>
    </row>
    <row r="12" spans="1:8" ht="18" customHeight="1" x14ac:dyDescent="0.25">
      <c r="A12" s="1" t="s">
        <v>219</v>
      </c>
      <c r="B12" s="1" t="s">
        <v>154</v>
      </c>
      <c r="C12" s="1" t="s">
        <v>47</v>
      </c>
      <c r="D12" s="1" t="s">
        <v>10</v>
      </c>
      <c r="E12" s="1" t="s">
        <v>85</v>
      </c>
      <c r="F12" s="1" t="s">
        <v>89</v>
      </c>
      <c r="G12" s="1" t="s">
        <v>13</v>
      </c>
      <c r="H12" s="1" t="s">
        <v>90</v>
      </c>
    </row>
    <row r="13" spans="1:8" ht="18" customHeight="1" x14ac:dyDescent="0.25">
      <c r="A13" s="1" t="s">
        <v>181</v>
      </c>
      <c r="B13" s="1" t="s">
        <v>137</v>
      </c>
      <c r="C13" s="1" t="s">
        <v>178</v>
      </c>
      <c r="D13" s="1" t="s">
        <v>10</v>
      </c>
      <c r="E13" s="1" t="s">
        <v>85</v>
      </c>
      <c r="F13" s="1" t="s">
        <v>89</v>
      </c>
      <c r="G13" s="1" t="s">
        <v>13</v>
      </c>
      <c r="H13" s="1" t="s">
        <v>90</v>
      </c>
    </row>
    <row r="14" spans="1:8" ht="18" customHeight="1" x14ac:dyDescent="0.25">
      <c r="A14" s="1" t="s">
        <v>182</v>
      </c>
      <c r="B14" s="1" t="s">
        <v>118</v>
      </c>
      <c r="C14" s="1" t="s">
        <v>178</v>
      </c>
      <c r="D14" s="1" t="s">
        <v>41</v>
      </c>
      <c r="E14" s="1" t="s">
        <v>85</v>
      </c>
      <c r="F14" s="1" t="s">
        <v>89</v>
      </c>
      <c r="G14" s="1" t="s">
        <v>13</v>
      </c>
      <c r="H14" s="1" t="s">
        <v>90</v>
      </c>
    </row>
    <row r="15" spans="1:8" ht="18" customHeight="1" x14ac:dyDescent="0.25">
      <c r="A15" s="1" t="s">
        <v>161</v>
      </c>
      <c r="B15" s="1" t="s">
        <v>118</v>
      </c>
      <c r="C15" s="1" t="s">
        <v>29</v>
      </c>
      <c r="D15" s="1" t="s">
        <v>41</v>
      </c>
      <c r="E15" s="1" t="s">
        <v>85</v>
      </c>
      <c r="F15" s="1" t="s">
        <v>89</v>
      </c>
      <c r="G15" s="1" t="s">
        <v>13</v>
      </c>
      <c r="H15" s="1" t="s">
        <v>90</v>
      </c>
    </row>
    <row r="16" spans="1:8" ht="18" customHeight="1" x14ac:dyDescent="0.25">
      <c r="A16" s="1" t="s">
        <v>225</v>
      </c>
      <c r="B16" s="1" t="s">
        <v>226</v>
      </c>
      <c r="C16" s="1" t="s">
        <v>16</v>
      </c>
      <c r="D16" s="1" t="s">
        <v>10</v>
      </c>
      <c r="E16" s="1" t="s">
        <v>85</v>
      </c>
      <c r="F16" s="1" t="s">
        <v>89</v>
      </c>
      <c r="G16" s="1" t="s">
        <v>13</v>
      </c>
      <c r="H16" s="1" t="s">
        <v>90</v>
      </c>
    </row>
    <row r="17" spans="1:8" ht="18" customHeight="1" x14ac:dyDescent="0.25">
      <c r="A17" s="1" t="s">
        <v>87</v>
      </c>
      <c r="B17" s="1" t="s">
        <v>88</v>
      </c>
      <c r="C17" s="1" t="s">
        <v>9</v>
      </c>
      <c r="D17" s="1" t="s">
        <v>10</v>
      </c>
      <c r="E17" s="1" t="s">
        <v>85</v>
      </c>
      <c r="F17" s="1" t="s">
        <v>89</v>
      </c>
      <c r="G17" s="1" t="s">
        <v>13</v>
      </c>
      <c r="H17" s="1" t="s">
        <v>90</v>
      </c>
    </row>
    <row r="18" spans="1:8" ht="18" customHeight="1" x14ac:dyDescent="0.25">
      <c r="A18" s="3" t="s">
        <v>83</v>
      </c>
      <c r="B18" s="3" t="s">
        <v>84</v>
      </c>
      <c r="C18" s="3" t="s">
        <v>9</v>
      </c>
      <c r="D18" s="3" t="s">
        <v>25</v>
      </c>
      <c r="E18" s="3" t="s">
        <v>85</v>
      </c>
      <c r="F18" s="3" t="s">
        <v>89</v>
      </c>
      <c r="G18" s="3" t="s">
        <v>13</v>
      </c>
      <c r="H18" s="3" t="s">
        <v>90</v>
      </c>
    </row>
    <row r="19" spans="1:8" ht="18" customHeight="1" x14ac:dyDescent="0.25">
      <c r="A19" s="1" t="s">
        <v>262</v>
      </c>
      <c r="B19" s="1" t="s">
        <v>118</v>
      </c>
      <c r="C19" s="1" t="s">
        <v>29</v>
      </c>
      <c r="D19" s="1" t="s">
        <v>192</v>
      </c>
      <c r="E19" s="1" t="s">
        <v>85</v>
      </c>
      <c r="F19" s="1" t="s">
        <v>89</v>
      </c>
      <c r="G19" s="1" t="s">
        <v>13</v>
      </c>
      <c r="H19" s="1" t="s">
        <v>90</v>
      </c>
    </row>
    <row r="20" spans="1:8" ht="18" customHeight="1" x14ac:dyDescent="0.25">
      <c r="A20" s="1" t="s">
        <v>165</v>
      </c>
      <c r="B20" s="1" t="s">
        <v>166</v>
      </c>
      <c r="C20" s="1" t="s">
        <v>29</v>
      </c>
      <c r="D20" s="1" t="s">
        <v>32</v>
      </c>
      <c r="E20" s="1" t="s">
        <v>52</v>
      </c>
      <c r="F20" s="1" t="s">
        <v>53</v>
      </c>
      <c r="G20" s="1" t="s">
        <v>13</v>
      </c>
      <c r="H20" s="1" t="s">
        <v>54</v>
      </c>
    </row>
    <row r="21" spans="1:8" ht="18" customHeight="1" x14ac:dyDescent="0.25">
      <c r="A21" s="1" t="s">
        <v>167</v>
      </c>
      <c r="B21" s="1" t="s">
        <v>168</v>
      </c>
      <c r="C21" s="1" t="s">
        <v>29</v>
      </c>
      <c r="D21" s="1" t="s">
        <v>32</v>
      </c>
      <c r="E21" s="1" t="s">
        <v>52</v>
      </c>
      <c r="F21" s="1" t="s">
        <v>53</v>
      </c>
      <c r="G21" s="1" t="s">
        <v>13</v>
      </c>
      <c r="H21" s="1" t="s">
        <v>54</v>
      </c>
    </row>
    <row r="22" spans="1:8" ht="18" customHeight="1" x14ac:dyDescent="0.25">
      <c r="A22" s="1" t="s">
        <v>50</v>
      </c>
      <c r="B22" s="1" t="s">
        <v>51</v>
      </c>
      <c r="C22" s="1" t="s">
        <v>16</v>
      </c>
      <c r="D22" s="1" t="s">
        <v>17</v>
      </c>
      <c r="E22" s="1" t="s">
        <v>52</v>
      </c>
      <c r="F22" s="1" t="s">
        <v>53</v>
      </c>
      <c r="G22" s="1" t="s">
        <v>13</v>
      </c>
      <c r="H22" s="1" t="s">
        <v>54</v>
      </c>
    </row>
    <row r="23" spans="1:8" ht="18" customHeight="1" x14ac:dyDescent="0.25">
      <c r="A23" s="1" t="s">
        <v>61</v>
      </c>
      <c r="B23" s="1" t="s">
        <v>62</v>
      </c>
      <c r="C23" s="1" t="s">
        <v>16</v>
      </c>
      <c r="D23" s="1" t="s">
        <v>17</v>
      </c>
      <c r="E23" s="1" t="s">
        <v>52</v>
      </c>
      <c r="F23" s="1" t="s">
        <v>53</v>
      </c>
      <c r="G23" s="1" t="s">
        <v>13</v>
      </c>
      <c r="H23" s="1" t="s">
        <v>54</v>
      </c>
    </row>
    <row r="24" spans="1:8" ht="18" customHeight="1" x14ac:dyDescent="0.25">
      <c r="A24" s="1" t="s">
        <v>138</v>
      </c>
      <c r="B24" s="1" t="s">
        <v>139</v>
      </c>
      <c r="C24" s="1" t="s">
        <v>16</v>
      </c>
      <c r="D24" s="1" t="s">
        <v>32</v>
      </c>
      <c r="E24" s="1" t="s">
        <v>52</v>
      </c>
      <c r="F24" s="1" t="s">
        <v>53</v>
      </c>
      <c r="G24" s="1" t="s">
        <v>13</v>
      </c>
      <c r="H24" s="1" t="s">
        <v>54</v>
      </c>
    </row>
    <row r="25" spans="1:8" ht="18" customHeight="1" x14ac:dyDescent="0.25">
      <c r="A25" s="1" t="s">
        <v>223</v>
      </c>
      <c r="B25" s="1" t="s">
        <v>62</v>
      </c>
      <c r="C25" s="1" t="s">
        <v>47</v>
      </c>
      <c r="D25" s="1" t="s">
        <v>30</v>
      </c>
      <c r="E25" s="1" t="s">
        <v>52</v>
      </c>
      <c r="F25" s="1" t="s">
        <v>128</v>
      </c>
      <c r="G25" s="1" t="s">
        <v>13</v>
      </c>
      <c r="H25" s="1" t="s">
        <v>129</v>
      </c>
    </row>
    <row r="26" spans="1:8" ht="18" customHeight="1" x14ac:dyDescent="0.25">
      <c r="A26" s="1" t="s">
        <v>159</v>
      </c>
      <c r="B26" s="1" t="s">
        <v>160</v>
      </c>
      <c r="C26" s="1" t="s">
        <v>29</v>
      </c>
      <c r="D26" s="1" t="s">
        <v>34</v>
      </c>
      <c r="E26" s="1" t="s">
        <v>52</v>
      </c>
      <c r="F26" s="1" t="s">
        <v>128</v>
      </c>
      <c r="G26" s="1" t="s">
        <v>13</v>
      </c>
      <c r="H26" s="1" t="s">
        <v>129</v>
      </c>
    </row>
    <row r="27" spans="1:8" ht="18" customHeight="1" x14ac:dyDescent="0.25">
      <c r="A27" s="1" t="s">
        <v>169</v>
      </c>
      <c r="B27" s="1" t="s">
        <v>72</v>
      </c>
      <c r="C27" s="1" t="s">
        <v>29</v>
      </c>
      <c r="D27" s="1" t="s">
        <v>45</v>
      </c>
      <c r="E27" s="1" t="s">
        <v>52</v>
      </c>
      <c r="F27" s="1" t="s">
        <v>128</v>
      </c>
      <c r="G27" s="1" t="s">
        <v>13</v>
      </c>
      <c r="H27" s="1" t="s">
        <v>129</v>
      </c>
    </row>
    <row r="28" spans="1:8" ht="18" customHeight="1" x14ac:dyDescent="0.25">
      <c r="A28" s="1" t="s">
        <v>169</v>
      </c>
      <c r="B28" s="1" t="s">
        <v>62</v>
      </c>
      <c r="C28" s="1" t="s">
        <v>29</v>
      </c>
      <c r="D28" s="1" t="s">
        <v>30</v>
      </c>
      <c r="E28" s="1" t="s">
        <v>52</v>
      </c>
      <c r="F28" s="1" t="s">
        <v>128</v>
      </c>
      <c r="G28" s="1" t="s">
        <v>13</v>
      </c>
      <c r="H28" s="1" t="s">
        <v>129</v>
      </c>
    </row>
    <row r="29" spans="1:8" ht="18" customHeight="1" x14ac:dyDescent="0.25">
      <c r="A29" s="1" t="s">
        <v>170</v>
      </c>
      <c r="B29" s="1" t="s">
        <v>171</v>
      </c>
      <c r="C29" s="1" t="s">
        <v>29</v>
      </c>
      <c r="D29" s="1" t="s">
        <v>45</v>
      </c>
      <c r="E29" s="1" t="s">
        <v>52</v>
      </c>
      <c r="F29" s="1" t="s">
        <v>128</v>
      </c>
      <c r="G29" s="1" t="s">
        <v>13</v>
      </c>
      <c r="H29" s="1" t="s">
        <v>129</v>
      </c>
    </row>
    <row r="30" spans="1:8" ht="18" customHeight="1" x14ac:dyDescent="0.25">
      <c r="A30" s="1" t="s">
        <v>172</v>
      </c>
      <c r="B30" s="1" t="s">
        <v>173</v>
      </c>
      <c r="C30" s="1" t="s">
        <v>29</v>
      </c>
      <c r="D30" s="1" t="s">
        <v>45</v>
      </c>
      <c r="E30" s="1" t="s">
        <v>52</v>
      </c>
      <c r="F30" s="1" t="s">
        <v>128</v>
      </c>
      <c r="G30" s="1" t="s">
        <v>13</v>
      </c>
      <c r="H30" s="1" t="s">
        <v>129</v>
      </c>
    </row>
    <row r="31" spans="1:8" ht="18" customHeight="1" x14ac:dyDescent="0.25">
      <c r="A31" s="1" t="s">
        <v>174</v>
      </c>
      <c r="B31" s="1" t="s">
        <v>175</v>
      </c>
      <c r="C31" s="1" t="s">
        <v>29</v>
      </c>
      <c r="D31" s="1" t="s">
        <v>45</v>
      </c>
      <c r="E31" s="1" t="s">
        <v>52</v>
      </c>
      <c r="F31" s="1" t="s">
        <v>128</v>
      </c>
      <c r="G31" s="1" t="s">
        <v>13</v>
      </c>
      <c r="H31" s="1" t="s">
        <v>129</v>
      </c>
    </row>
    <row r="32" spans="1:8" ht="18" customHeight="1" x14ac:dyDescent="0.25">
      <c r="A32" s="1" t="s">
        <v>125</v>
      </c>
      <c r="B32" s="1" t="s">
        <v>127</v>
      </c>
      <c r="C32" s="1" t="s">
        <v>16</v>
      </c>
      <c r="D32" s="1" t="s">
        <v>45</v>
      </c>
      <c r="E32" s="1" t="s">
        <v>52</v>
      </c>
      <c r="F32" s="1" t="s">
        <v>128</v>
      </c>
      <c r="G32" s="1" t="s">
        <v>13</v>
      </c>
      <c r="H32" s="1" t="s">
        <v>129</v>
      </c>
    </row>
    <row r="33" spans="1:8" ht="18" customHeight="1" x14ac:dyDescent="0.25">
      <c r="A33" s="1" t="s">
        <v>199</v>
      </c>
      <c r="B33" s="1" t="s">
        <v>200</v>
      </c>
      <c r="C33" s="1" t="s">
        <v>40</v>
      </c>
      <c r="D33" s="1" t="s">
        <v>192</v>
      </c>
      <c r="E33" s="1" t="s">
        <v>52</v>
      </c>
      <c r="F33" s="1" t="s">
        <v>69</v>
      </c>
      <c r="G33" s="1" t="s">
        <v>13</v>
      </c>
      <c r="H33" s="1" t="s">
        <v>70</v>
      </c>
    </row>
    <row r="34" spans="1:8" ht="18" customHeight="1" x14ac:dyDescent="0.25">
      <c r="A34" s="1" t="s">
        <v>187</v>
      </c>
      <c r="B34" s="1" t="s">
        <v>78</v>
      </c>
      <c r="C34" s="1" t="s">
        <v>16</v>
      </c>
      <c r="D34" s="1" t="s">
        <v>41</v>
      </c>
      <c r="E34" s="1" t="s">
        <v>52</v>
      </c>
      <c r="F34" s="1" t="s">
        <v>69</v>
      </c>
      <c r="G34" s="1" t="s">
        <v>13</v>
      </c>
      <c r="H34" s="1" t="s">
        <v>70</v>
      </c>
    </row>
    <row r="35" spans="1:8" ht="18" customHeight="1" x14ac:dyDescent="0.25">
      <c r="A35" s="1" t="s">
        <v>67</v>
      </c>
      <c r="B35" s="1" t="s">
        <v>68</v>
      </c>
      <c r="C35" s="1" t="s">
        <v>9</v>
      </c>
      <c r="D35" s="1" t="s">
        <v>41</v>
      </c>
      <c r="E35" s="1" t="s">
        <v>52</v>
      </c>
      <c r="F35" s="1" t="s">
        <v>69</v>
      </c>
      <c r="G35" s="1" t="s">
        <v>13</v>
      </c>
      <c r="H35" s="1" t="s">
        <v>70</v>
      </c>
    </row>
    <row r="36" spans="1:8" ht="18" customHeight="1" x14ac:dyDescent="0.25">
      <c r="A36" s="1" t="s">
        <v>220</v>
      </c>
      <c r="B36" s="1" t="s">
        <v>221</v>
      </c>
      <c r="C36" s="1" t="s">
        <v>47</v>
      </c>
      <c r="D36" s="1" t="s">
        <v>32</v>
      </c>
      <c r="E36" s="1" t="s">
        <v>85</v>
      </c>
      <c r="F36" s="1" t="s">
        <v>93</v>
      </c>
      <c r="G36" s="1" t="s">
        <v>13</v>
      </c>
      <c r="H36" s="1" t="s">
        <v>94</v>
      </c>
    </row>
    <row r="37" spans="1:8" ht="18" customHeight="1" x14ac:dyDescent="0.25">
      <c r="A37" s="1" t="s">
        <v>164</v>
      </c>
      <c r="B37" s="1" t="s">
        <v>92</v>
      </c>
      <c r="C37" s="1" t="s">
        <v>29</v>
      </c>
      <c r="D37" s="1" t="s">
        <v>32</v>
      </c>
      <c r="E37" s="1" t="s">
        <v>85</v>
      </c>
      <c r="F37" s="1" t="s">
        <v>93</v>
      </c>
      <c r="G37" s="1" t="s">
        <v>13</v>
      </c>
      <c r="H37" s="1" t="s">
        <v>94</v>
      </c>
    </row>
    <row r="38" spans="1:8" ht="18" customHeight="1" x14ac:dyDescent="0.25">
      <c r="A38" s="1" t="s">
        <v>91</v>
      </c>
      <c r="B38" s="1" t="s">
        <v>92</v>
      </c>
      <c r="C38" s="1" t="s">
        <v>16</v>
      </c>
      <c r="D38" s="1" t="s">
        <v>17</v>
      </c>
      <c r="E38" s="1" t="s">
        <v>85</v>
      </c>
      <c r="F38" s="1" t="s">
        <v>93</v>
      </c>
      <c r="G38" s="1" t="s">
        <v>13</v>
      </c>
      <c r="H38" s="1" t="s">
        <v>94</v>
      </c>
    </row>
    <row r="39" spans="1:8" ht="18" customHeight="1" x14ac:dyDescent="0.25">
      <c r="A39" s="1" t="s">
        <v>209</v>
      </c>
      <c r="B39" s="1" t="s">
        <v>210</v>
      </c>
      <c r="C39" s="1" t="s">
        <v>40</v>
      </c>
      <c r="D39" s="1" t="s">
        <v>45</v>
      </c>
      <c r="E39" s="1" t="s">
        <v>85</v>
      </c>
      <c r="F39" s="1" t="s">
        <v>155</v>
      </c>
      <c r="G39" s="1" t="s">
        <v>13</v>
      </c>
      <c r="H39" s="1" t="s">
        <v>156</v>
      </c>
    </row>
    <row r="40" spans="1:8" ht="18" customHeight="1" x14ac:dyDescent="0.25">
      <c r="A40" s="1" t="s">
        <v>179</v>
      </c>
      <c r="B40" s="1" t="s">
        <v>180</v>
      </c>
      <c r="C40" s="1" t="s">
        <v>178</v>
      </c>
      <c r="D40" s="1" t="s">
        <v>30</v>
      </c>
      <c r="E40" s="1" t="s">
        <v>85</v>
      </c>
      <c r="F40" s="1" t="s">
        <v>155</v>
      </c>
      <c r="G40" s="1" t="s">
        <v>13</v>
      </c>
      <c r="H40" s="1" t="s">
        <v>156</v>
      </c>
    </row>
    <row r="41" spans="1:8" ht="18" customHeight="1" x14ac:dyDescent="0.25">
      <c r="A41" s="1" t="s">
        <v>153</v>
      </c>
      <c r="B41" s="1" t="s">
        <v>154</v>
      </c>
      <c r="C41" s="1" t="s">
        <v>29</v>
      </c>
      <c r="D41" s="1" t="s">
        <v>30</v>
      </c>
      <c r="E41" s="1" t="s">
        <v>85</v>
      </c>
      <c r="F41" s="1" t="s">
        <v>155</v>
      </c>
      <c r="G41" s="1" t="s">
        <v>13</v>
      </c>
      <c r="H41" s="1" t="s">
        <v>156</v>
      </c>
    </row>
    <row r="42" spans="1:8" ht="18" customHeight="1" x14ac:dyDescent="0.25">
      <c r="A42" s="1" t="s">
        <v>157</v>
      </c>
      <c r="B42" s="1" t="s">
        <v>158</v>
      </c>
      <c r="C42" s="1" t="s">
        <v>29</v>
      </c>
      <c r="D42" s="1" t="s">
        <v>34</v>
      </c>
      <c r="E42" s="1" t="s">
        <v>85</v>
      </c>
      <c r="F42" s="1" t="s">
        <v>155</v>
      </c>
      <c r="G42" s="1" t="s">
        <v>13</v>
      </c>
      <c r="H42" s="1" t="s">
        <v>156</v>
      </c>
    </row>
    <row r="43" spans="1:8" ht="18" customHeight="1" x14ac:dyDescent="0.25">
      <c r="A43" s="1" t="s">
        <v>183</v>
      </c>
      <c r="B43" s="1" t="s">
        <v>184</v>
      </c>
      <c r="C43" s="1" t="s">
        <v>29</v>
      </c>
      <c r="D43" s="1" t="s">
        <v>45</v>
      </c>
      <c r="E43" s="1" t="s">
        <v>85</v>
      </c>
      <c r="F43" s="1" t="s">
        <v>155</v>
      </c>
      <c r="G43" s="1" t="s">
        <v>13</v>
      </c>
      <c r="H43" s="1" t="s">
        <v>156</v>
      </c>
    </row>
    <row r="44" spans="1:8" ht="18" customHeight="1" x14ac:dyDescent="0.25">
      <c r="A44" s="1" t="s">
        <v>196</v>
      </c>
      <c r="B44" s="1" t="s">
        <v>92</v>
      </c>
      <c r="C44" s="1" t="s">
        <v>40</v>
      </c>
      <c r="D44" s="1" t="s">
        <v>41</v>
      </c>
      <c r="E44" s="1" t="s">
        <v>85</v>
      </c>
      <c r="F44" s="1" t="s">
        <v>197</v>
      </c>
      <c r="G44" s="1" t="s">
        <v>13</v>
      </c>
      <c r="H44" s="1" t="s">
        <v>198</v>
      </c>
    </row>
    <row r="45" spans="1:8" ht="18" customHeight="1" x14ac:dyDescent="0.25">
      <c r="A45" s="1" t="s">
        <v>206</v>
      </c>
      <c r="B45" s="1" t="s">
        <v>207</v>
      </c>
      <c r="C45" s="1" t="s">
        <v>40</v>
      </c>
      <c r="D45" s="1" t="s">
        <v>41</v>
      </c>
      <c r="E45" s="1" t="s">
        <v>85</v>
      </c>
      <c r="F45" s="1" t="s">
        <v>197</v>
      </c>
      <c r="G45" s="1" t="s">
        <v>13</v>
      </c>
      <c r="H45" s="1" t="s">
        <v>198</v>
      </c>
    </row>
    <row r="46" spans="1:8" ht="18" customHeight="1" x14ac:dyDescent="0.25">
      <c r="A46" s="1" t="s">
        <v>222</v>
      </c>
      <c r="B46" s="1" t="s">
        <v>184</v>
      </c>
      <c r="C46" s="1" t="s">
        <v>47</v>
      </c>
      <c r="D46" s="1" t="s">
        <v>10</v>
      </c>
      <c r="E46" s="1" t="s">
        <v>85</v>
      </c>
      <c r="F46" s="1" t="s">
        <v>197</v>
      </c>
      <c r="G46" s="1" t="s">
        <v>13</v>
      </c>
      <c r="H46" s="1" t="s">
        <v>198</v>
      </c>
    </row>
    <row r="47" spans="1:8" ht="18" customHeight="1" x14ac:dyDescent="0.25">
      <c r="A47" s="1" t="s">
        <v>224</v>
      </c>
      <c r="B47" s="1" t="s">
        <v>84</v>
      </c>
      <c r="C47" s="1" t="s">
        <v>47</v>
      </c>
      <c r="D47" s="1" t="s">
        <v>41</v>
      </c>
      <c r="E47" s="1" t="s">
        <v>85</v>
      </c>
      <c r="F47" s="1" t="s">
        <v>197</v>
      </c>
      <c r="G47" s="1" t="s">
        <v>13</v>
      </c>
      <c r="H47" s="1" t="s">
        <v>198</v>
      </c>
    </row>
    <row r="48" spans="1:8" ht="18" customHeight="1" x14ac:dyDescent="0.25">
      <c r="A48" s="1" t="s">
        <v>216</v>
      </c>
      <c r="B48" s="1" t="s">
        <v>118</v>
      </c>
      <c r="C48" s="1" t="s">
        <v>213</v>
      </c>
      <c r="D48" s="1" t="s">
        <v>192</v>
      </c>
      <c r="E48" s="1" t="s">
        <v>85</v>
      </c>
      <c r="F48" s="1" t="s">
        <v>197</v>
      </c>
      <c r="G48" s="1" t="s">
        <v>13</v>
      </c>
      <c r="H48" s="1" t="s">
        <v>198</v>
      </c>
    </row>
    <row r="49" spans="1:8" ht="18" customHeight="1" x14ac:dyDescent="0.25">
      <c r="A49" s="3" t="s">
        <v>203</v>
      </c>
      <c r="B49" s="3" t="s">
        <v>204</v>
      </c>
      <c r="C49" s="3" t="s">
        <v>40</v>
      </c>
      <c r="D49" s="3" t="s">
        <v>195</v>
      </c>
      <c r="E49" s="3" t="s">
        <v>85</v>
      </c>
      <c r="F49" s="3" t="s">
        <v>197</v>
      </c>
      <c r="G49" s="3" t="s">
        <v>13</v>
      </c>
      <c r="H49" s="3" t="s">
        <v>198</v>
      </c>
    </row>
    <row r="50" spans="1:8" ht="18" customHeight="1" x14ac:dyDescent="0.25">
      <c r="A50" s="1" t="s">
        <v>50</v>
      </c>
      <c r="B50" s="1" t="s">
        <v>55</v>
      </c>
      <c r="C50" s="1" t="s">
        <v>16</v>
      </c>
      <c r="D50" s="1" t="s">
        <v>30</v>
      </c>
      <c r="E50" s="1" t="s">
        <v>52</v>
      </c>
      <c r="F50" s="1" t="s">
        <v>56</v>
      </c>
      <c r="G50" s="1" t="s">
        <v>13</v>
      </c>
      <c r="H50" s="1" t="s">
        <v>57</v>
      </c>
    </row>
    <row r="51" spans="1:8" ht="18" customHeight="1" x14ac:dyDescent="0.25">
      <c r="A51" s="1" t="s">
        <v>176</v>
      </c>
      <c r="B51" s="1" t="s">
        <v>177</v>
      </c>
      <c r="C51" s="1" t="s">
        <v>178</v>
      </c>
      <c r="D51" s="1" t="s">
        <v>10</v>
      </c>
      <c r="E51" s="1" t="s">
        <v>52</v>
      </c>
      <c r="F51" s="1" t="s">
        <v>65</v>
      </c>
      <c r="G51" s="1" t="s">
        <v>13</v>
      </c>
      <c r="H51" s="1" t="s">
        <v>66</v>
      </c>
    </row>
    <row r="52" spans="1:8" ht="18" customHeight="1" x14ac:dyDescent="0.25">
      <c r="A52" s="1" t="s">
        <v>63</v>
      </c>
      <c r="B52" s="1" t="s">
        <v>64</v>
      </c>
      <c r="C52" s="1" t="s">
        <v>9</v>
      </c>
      <c r="D52" s="1" t="s">
        <v>10</v>
      </c>
      <c r="E52" s="1" t="s">
        <v>52</v>
      </c>
      <c r="F52" s="1" t="s">
        <v>65</v>
      </c>
      <c r="G52" s="1" t="s">
        <v>13</v>
      </c>
      <c r="H52" s="1" t="s">
        <v>66</v>
      </c>
    </row>
    <row r="53" spans="1:8" ht="18" customHeight="1" x14ac:dyDescent="0.25">
      <c r="A53" s="1" t="s">
        <v>50</v>
      </c>
      <c r="B53" s="1" t="s">
        <v>58</v>
      </c>
      <c r="C53" s="1" t="s">
        <v>16</v>
      </c>
      <c r="D53" s="1" t="s">
        <v>21</v>
      </c>
      <c r="E53" s="1" t="s">
        <v>52</v>
      </c>
      <c r="F53" s="1" t="s">
        <v>59</v>
      </c>
      <c r="G53" s="1" t="s">
        <v>13</v>
      </c>
      <c r="H53" s="1" t="s">
        <v>60</v>
      </c>
    </row>
    <row r="54" spans="1:8" ht="18" customHeight="1" x14ac:dyDescent="0.25">
      <c r="A54" s="1" t="s">
        <v>185</v>
      </c>
      <c r="B54" s="1" t="s">
        <v>186</v>
      </c>
      <c r="C54" s="1" t="s">
        <v>16</v>
      </c>
      <c r="D54" s="1" t="s">
        <v>21</v>
      </c>
      <c r="E54" s="1" t="s">
        <v>52</v>
      </c>
      <c r="F54" s="1" t="s">
        <v>59</v>
      </c>
      <c r="G54" s="1" t="s">
        <v>13</v>
      </c>
      <c r="H54" s="1" t="s">
        <v>60</v>
      </c>
    </row>
    <row r="55" spans="1:8" ht="18" customHeight="1" x14ac:dyDescent="0.25">
      <c r="A55" s="1" t="s">
        <v>71</v>
      </c>
      <c r="B55" s="1" t="s">
        <v>72</v>
      </c>
      <c r="C55" s="1" t="s">
        <v>9</v>
      </c>
      <c r="D55" s="1" t="s">
        <v>25</v>
      </c>
      <c r="E55" s="1" t="s">
        <v>52</v>
      </c>
      <c r="F55" s="1" t="s">
        <v>59</v>
      </c>
      <c r="G55" s="1" t="s">
        <v>13</v>
      </c>
      <c r="H55" s="1" t="s">
        <v>60</v>
      </c>
    </row>
    <row r="56" spans="1:8" ht="18" customHeight="1" x14ac:dyDescent="0.25">
      <c r="A56" s="1" t="s">
        <v>77</v>
      </c>
      <c r="B56" s="1" t="s">
        <v>86</v>
      </c>
      <c r="C56" s="1" t="s">
        <v>9</v>
      </c>
      <c r="D56" s="1" t="s">
        <v>25</v>
      </c>
      <c r="E56" s="1" t="s">
        <v>52</v>
      </c>
      <c r="F56" s="1" t="s">
        <v>59</v>
      </c>
      <c r="G56" s="1" t="s">
        <v>13</v>
      </c>
      <c r="H56" s="1" t="s">
        <v>60</v>
      </c>
    </row>
    <row r="57" spans="1:8" ht="18" customHeight="1" x14ac:dyDescent="0.25">
      <c r="A57" s="3" t="s">
        <v>130</v>
      </c>
      <c r="B57" s="3" t="s">
        <v>131</v>
      </c>
      <c r="C57" s="3" t="s">
        <v>16</v>
      </c>
      <c r="D57" s="3" t="s">
        <v>41</v>
      </c>
      <c r="E57" s="3" t="s">
        <v>85</v>
      </c>
      <c r="F57" s="3" t="s">
        <v>59</v>
      </c>
      <c r="G57" s="3" t="s">
        <v>13</v>
      </c>
      <c r="H57" s="3" t="s">
        <v>60</v>
      </c>
    </row>
    <row r="58" spans="1:8" ht="18" customHeight="1" x14ac:dyDescent="0.25">
      <c r="A58" s="1" t="s">
        <v>227</v>
      </c>
      <c r="B58" s="1" t="s">
        <v>228</v>
      </c>
      <c r="C58" s="1" t="s">
        <v>16</v>
      </c>
      <c r="D58" s="1" t="s">
        <v>21</v>
      </c>
      <c r="E58" s="1" t="s">
        <v>85</v>
      </c>
      <c r="F58" s="1" t="s">
        <v>214</v>
      </c>
      <c r="G58" s="1" t="s">
        <v>13</v>
      </c>
      <c r="H58" s="1" t="s">
        <v>215</v>
      </c>
    </row>
    <row r="59" spans="1:8" ht="18" customHeight="1" x14ac:dyDescent="0.25">
      <c r="A59" s="1" t="s">
        <v>81</v>
      </c>
      <c r="B59" s="1" t="s">
        <v>62</v>
      </c>
      <c r="C59" s="1" t="s">
        <v>29</v>
      </c>
      <c r="D59" s="1" t="s">
        <v>17</v>
      </c>
      <c r="E59" s="1" t="s">
        <v>52</v>
      </c>
      <c r="F59" s="1" t="s">
        <v>97</v>
      </c>
      <c r="G59" s="1" t="s">
        <v>13</v>
      </c>
      <c r="H59" s="1" t="s">
        <v>98</v>
      </c>
    </row>
    <row r="60" spans="1:8" ht="18" customHeight="1" x14ac:dyDescent="0.25">
      <c r="A60" s="1" t="s">
        <v>217</v>
      </c>
      <c r="B60" s="1" t="s">
        <v>68</v>
      </c>
      <c r="C60" s="1" t="s">
        <v>213</v>
      </c>
      <c r="D60" s="1" t="s">
        <v>108</v>
      </c>
      <c r="E60" s="1" t="s">
        <v>52</v>
      </c>
      <c r="F60" s="1" t="s">
        <v>97</v>
      </c>
      <c r="G60" s="1" t="s">
        <v>13</v>
      </c>
      <c r="H60" s="1" t="s">
        <v>98</v>
      </c>
    </row>
    <row r="61" spans="1:8" ht="18" customHeight="1" x14ac:dyDescent="0.25">
      <c r="A61" s="1" t="s">
        <v>99</v>
      </c>
      <c r="B61" s="1" t="s">
        <v>51</v>
      </c>
      <c r="C61" s="1" t="s">
        <v>100</v>
      </c>
      <c r="D61" s="1" t="s">
        <v>101</v>
      </c>
      <c r="E61" s="1" t="s">
        <v>52</v>
      </c>
      <c r="F61" s="1" t="s">
        <v>97</v>
      </c>
      <c r="G61" s="1" t="s">
        <v>13</v>
      </c>
      <c r="H61" s="1" t="s">
        <v>98</v>
      </c>
    </row>
    <row r="62" spans="1:8" ht="18" customHeight="1" x14ac:dyDescent="0.25">
      <c r="A62" s="1" t="s">
        <v>122</v>
      </c>
      <c r="B62" s="1" t="s">
        <v>51</v>
      </c>
      <c r="C62" s="1" t="s">
        <v>100</v>
      </c>
      <c r="D62" s="1" t="s">
        <v>108</v>
      </c>
      <c r="E62" s="1" t="s">
        <v>52</v>
      </c>
      <c r="F62" s="1" t="s">
        <v>97</v>
      </c>
      <c r="G62" s="1" t="s">
        <v>13</v>
      </c>
      <c r="H62" s="1" t="s">
        <v>98</v>
      </c>
    </row>
    <row r="63" spans="1:8" ht="18" customHeight="1" x14ac:dyDescent="0.25">
      <c r="A63" s="1" t="s">
        <v>95</v>
      </c>
      <c r="B63" s="1" t="s">
        <v>96</v>
      </c>
      <c r="C63" s="1" t="s">
        <v>16</v>
      </c>
      <c r="D63" s="1" t="s">
        <v>32</v>
      </c>
      <c r="E63" s="1" t="s">
        <v>52</v>
      </c>
      <c r="F63" s="1" t="s">
        <v>97</v>
      </c>
      <c r="G63" s="1" t="s">
        <v>13</v>
      </c>
      <c r="H63" s="1" t="s">
        <v>98</v>
      </c>
    </row>
    <row r="64" spans="1:8" ht="18" customHeight="1" x14ac:dyDescent="0.25">
      <c r="A64" s="1" t="s">
        <v>123</v>
      </c>
      <c r="B64" s="1" t="s">
        <v>124</v>
      </c>
      <c r="C64" s="1" t="s">
        <v>16</v>
      </c>
      <c r="D64" s="1" t="s">
        <v>32</v>
      </c>
      <c r="E64" s="1" t="s">
        <v>52</v>
      </c>
      <c r="F64" s="1" t="s">
        <v>97</v>
      </c>
      <c r="G64" s="1" t="s">
        <v>13</v>
      </c>
      <c r="H64" s="1" t="s">
        <v>98</v>
      </c>
    </row>
    <row r="65" spans="1:8" ht="18" customHeight="1" x14ac:dyDescent="0.25">
      <c r="A65" s="1" t="s">
        <v>190</v>
      </c>
      <c r="B65" s="1" t="s">
        <v>191</v>
      </c>
      <c r="C65" s="1" t="s">
        <v>40</v>
      </c>
      <c r="D65" s="1" t="s">
        <v>192</v>
      </c>
      <c r="E65" s="1" t="s">
        <v>52</v>
      </c>
      <c r="F65" s="1" t="s">
        <v>193</v>
      </c>
      <c r="G65" s="1" t="s">
        <v>13</v>
      </c>
      <c r="H65" s="1" t="s">
        <v>194</v>
      </c>
    </row>
    <row r="66" spans="1:8" ht="18" customHeight="1" x14ac:dyDescent="0.25">
      <c r="A66" s="1" t="s">
        <v>151</v>
      </c>
      <c r="B66" s="1" t="s">
        <v>152</v>
      </c>
      <c r="C66" s="1" t="s">
        <v>29</v>
      </c>
      <c r="D66" s="1" t="s">
        <v>101</v>
      </c>
      <c r="E66" s="1" t="s">
        <v>85</v>
      </c>
      <c r="F66" s="1" t="s">
        <v>104</v>
      </c>
      <c r="G66" s="1" t="s">
        <v>13</v>
      </c>
      <c r="H66" s="1" t="s">
        <v>105</v>
      </c>
    </row>
    <row r="67" spans="1:8" ht="18" customHeight="1" x14ac:dyDescent="0.25">
      <c r="A67" s="1" t="s">
        <v>102</v>
      </c>
      <c r="B67" s="1" t="s">
        <v>103</v>
      </c>
      <c r="C67" s="1" t="s">
        <v>100</v>
      </c>
      <c r="D67" s="1" t="s">
        <v>32</v>
      </c>
      <c r="E67" s="1" t="s">
        <v>85</v>
      </c>
      <c r="F67" s="1" t="s">
        <v>104</v>
      </c>
      <c r="G67" s="1" t="s">
        <v>13</v>
      </c>
      <c r="H67" s="1" t="s">
        <v>105</v>
      </c>
    </row>
    <row r="68" spans="1:8" ht="18" customHeight="1" x14ac:dyDescent="0.25">
      <c r="A68" s="1" t="s">
        <v>99</v>
      </c>
      <c r="B68" s="1" t="s">
        <v>106</v>
      </c>
      <c r="C68" s="1" t="s">
        <v>100</v>
      </c>
      <c r="D68" s="1" t="s">
        <v>32</v>
      </c>
      <c r="E68" s="1" t="s">
        <v>85</v>
      </c>
      <c r="F68" s="1" t="s">
        <v>104</v>
      </c>
      <c r="G68" s="1" t="s">
        <v>13</v>
      </c>
      <c r="H68" s="1" t="s">
        <v>105</v>
      </c>
    </row>
    <row r="69" spans="1:8" ht="18" customHeight="1" x14ac:dyDescent="0.25">
      <c r="A69" s="1" t="s">
        <v>99</v>
      </c>
      <c r="B69" s="1" t="s">
        <v>107</v>
      </c>
      <c r="C69" s="1" t="s">
        <v>100</v>
      </c>
      <c r="D69" s="1" t="s">
        <v>108</v>
      </c>
      <c r="E69" s="1" t="s">
        <v>85</v>
      </c>
      <c r="F69" s="1" t="s">
        <v>104</v>
      </c>
      <c r="G69" s="1" t="s">
        <v>13</v>
      </c>
      <c r="H69" s="1" t="s">
        <v>105</v>
      </c>
    </row>
    <row r="70" spans="1:8" ht="18" customHeight="1" x14ac:dyDescent="0.25">
      <c r="A70" s="1" t="s">
        <v>136</v>
      </c>
      <c r="B70" s="1" t="s">
        <v>137</v>
      </c>
      <c r="C70" s="1" t="s">
        <v>134</v>
      </c>
      <c r="D70" s="1" t="s">
        <v>17</v>
      </c>
      <c r="E70" s="1" t="s">
        <v>85</v>
      </c>
      <c r="F70" s="1" t="s">
        <v>104</v>
      </c>
      <c r="G70" s="1" t="s">
        <v>13</v>
      </c>
      <c r="H70" s="1" t="s">
        <v>105</v>
      </c>
    </row>
    <row r="71" spans="1:8" ht="18" customHeight="1" x14ac:dyDescent="0.25">
      <c r="A71" s="1" t="s">
        <v>201</v>
      </c>
      <c r="B71" s="1" t="s">
        <v>202</v>
      </c>
      <c r="C71" s="1" t="s">
        <v>40</v>
      </c>
      <c r="D71" s="1" t="s">
        <v>30</v>
      </c>
      <c r="E71" s="1" t="s">
        <v>85</v>
      </c>
      <c r="F71" s="1" t="s">
        <v>162</v>
      </c>
      <c r="G71" s="1" t="s">
        <v>13</v>
      </c>
      <c r="H71" s="1" t="s">
        <v>163</v>
      </c>
    </row>
    <row r="72" spans="1:8" ht="18" customHeight="1" x14ac:dyDescent="0.25">
      <c r="A72" s="1" t="s">
        <v>161</v>
      </c>
      <c r="B72" s="1" t="s">
        <v>154</v>
      </c>
      <c r="C72" s="1" t="s">
        <v>29</v>
      </c>
      <c r="D72" s="1" t="s">
        <v>30</v>
      </c>
      <c r="E72" s="1" t="s">
        <v>85</v>
      </c>
      <c r="F72" s="1" t="s">
        <v>162</v>
      </c>
      <c r="G72" s="1" t="s">
        <v>13</v>
      </c>
      <c r="H72" s="1" t="s">
        <v>163</v>
      </c>
    </row>
    <row r="73" spans="1:8" ht="18" customHeight="1" x14ac:dyDescent="0.25">
      <c r="A73" s="1" t="s">
        <v>109</v>
      </c>
      <c r="B73" s="1" t="s">
        <v>110</v>
      </c>
      <c r="C73" s="1" t="s">
        <v>100</v>
      </c>
      <c r="D73" s="1" t="s">
        <v>17</v>
      </c>
      <c r="E73" s="1" t="s">
        <v>52</v>
      </c>
      <c r="F73" s="1" t="s">
        <v>111</v>
      </c>
      <c r="G73" s="1" t="s">
        <v>13</v>
      </c>
      <c r="H73" s="1" t="s">
        <v>112</v>
      </c>
    </row>
    <row r="74" spans="1:8" ht="18" customHeight="1" x14ac:dyDescent="0.25">
      <c r="A74" s="1" t="s">
        <v>130</v>
      </c>
      <c r="B74" s="1" t="s">
        <v>140</v>
      </c>
      <c r="C74" s="1" t="s">
        <v>16</v>
      </c>
      <c r="D74" s="1" t="s">
        <v>41</v>
      </c>
      <c r="E74" s="1" t="s">
        <v>85</v>
      </c>
      <c r="F74" s="1" t="s">
        <v>141</v>
      </c>
      <c r="G74" s="1" t="s">
        <v>13</v>
      </c>
      <c r="H74" s="1" t="s">
        <v>142</v>
      </c>
    </row>
    <row r="75" spans="1:8" ht="18" customHeight="1" x14ac:dyDescent="0.25">
      <c r="A75" s="1" t="s">
        <v>113</v>
      </c>
      <c r="B75" s="1" t="s">
        <v>114</v>
      </c>
      <c r="C75" s="1" t="s">
        <v>100</v>
      </c>
      <c r="D75" s="1" t="s">
        <v>108</v>
      </c>
      <c r="E75" s="1" t="s">
        <v>52</v>
      </c>
      <c r="F75" s="1" t="s">
        <v>115</v>
      </c>
      <c r="G75" s="1" t="s">
        <v>13</v>
      </c>
      <c r="H75" s="1" t="s">
        <v>116</v>
      </c>
    </row>
    <row r="76" spans="1:8" ht="18" customHeight="1" x14ac:dyDescent="0.25">
      <c r="A76" s="1" t="s">
        <v>132</v>
      </c>
      <c r="B76" s="1" t="s">
        <v>133</v>
      </c>
      <c r="C76" s="1" t="s">
        <v>134</v>
      </c>
      <c r="D76" s="1" t="s">
        <v>135</v>
      </c>
      <c r="E76" s="1" t="s">
        <v>52</v>
      </c>
      <c r="F76" s="1" t="s">
        <v>115</v>
      </c>
      <c r="G76" s="1" t="s">
        <v>13</v>
      </c>
      <c r="H76" s="1" t="s">
        <v>116</v>
      </c>
    </row>
    <row r="77" spans="1:8" ht="18" customHeight="1" x14ac:dyDescent="0.25">
      <c r="A77" s="1" t="s">
        <v>147</v>
      </c>
      <c r="B77" s="1" t="s">
        <v>148</v>
      </c>
      <c r="C77" s="1" t="s">
        <v>16</v>
      </c>
      <c r="D77" s="1" t="s">
        <v>25</v>
      </c>
      <c r="E77" s="1" t="s">
        <v>52</v>
      </c>
      <c r="F77" s="1" t="s">
        <v>149</v>
      </c>
      <c r="G77" s="1" t="s">
        <v>13</v>
      </c>
      <c r="H77" s="1" t="s">
        <v>150</v>
      </c>
    </row>
    <row r="78" spans="1:8" ht="18" customHeight="1" x14ac:dyDescent="0.25">
      <c r="A78" s="1" t="s">
        <v>218</v>
      </c>
      <c r="B78" s="1" t="s">
        <v>137</v>
      </c>
      <c r="C78" s="1" t="s">
        <v>213</v>
      </c>
      <c r="D78" s="1" t="s">
        <v>101</v>
      </c>
      <c r="E78" s="1" t="s">
        <v>85</v>
      </c>
      <c r="F78" s="1" t="s">
        <v>120</v>
      </c>
      <c r="G78" s="1" t="s">
        <v>13</v>
      </c>
      <c r="H78" s="1" t="s">
        <v>121</v>
      </c>
    </row>
    <row r="79" spans="1:8" ht="18" customHeight="1" x14ac:dyDescent="0.25">
      <c r="A79" s="1" t="s">
        <v>117</v>
      </c>
      <c r="B79" s="1" t="s">
        <v>118</v>
      </c>
      <c r="C79" s="1" t="s">
        <v>100</v>
      </c>
      <c r="D79" s="1" t="s">
        <v>119</v>
      </c>
      <c r="E79" s="1" t="s">
        <v>85</v>
      </c>
      <c r="F79" s="1" t="s">
        <v>120</v>
      </c>
      <c r="G79" s="1" t="s">
        <v>13</v>
      </c>
      <c r="H79" s="1" t="s">
        <v>121</v>
      </c>
    </row>
    <row r="80" spans="1:8" ht="18" customHeight="1" x14ac:dyDescent="0.25">
      <c r="A80" s="1" t="s">
        <v>145</v>
      </c>
      <c r="B80" s="1" t="s">
        <v>146</v>
      </c>
      <c r="C80" s="1" t="s">
        <v>16</v>
      </c>
      <c r="D80" s="1" t="s">
        <v>108</v>
      </c>
      <c r="E80" s="1" t="s">
        <v>85</v>
      </c>
      <c r="F80" s="1" t="s">
        <v>120</v>
      </c>
      <c r="G80" s="1" t="s">
        <v>13</v>
      </c>
      <c r="H80" s="1" t="s">
        <v>121</v>
      </c>
    </row>
    <row r="81" spans="1:8" ht="18" customHeight="1" x14ac:dyDescent="0.25">
      <c r="A81" s="1" t="s">
        <v>48</v>
      </c>
      <c r="C81" s="1" t="s">
        <v>16</v>
      </c>
      <c r="D81" s="1" t="s">
        <v>10</v>
      </c>
      <c r="E81" s="1" t="s">
        <v>11</v>
      </c>
      <c r="F81" s="1" t="s">
        <v>12</v>
      </c>
      <c r="G81" s="1" t="s">
        <v>13</v>
      </c>
      <c r="H81" s="1" t="s">
        <v>14</v>
      </c>
    </row>
    <row r="82" spans="1:8" ht="18" customHeight="1" x14ac:dyDescent="0.25">
      <c r="A82" s="1" t="s">
        <v>8</v>
      </c>
      <c r="C82" s="1" t="s">
        <v>9</v>
      </c>
      <c r="D82" s="1" t="s">
        <v>10</v>
      </c>
      <c r="E82" s="1" t="s">
        <v>11</v>
      </c>
      <c r="F82" s="1" t="s">
        <v>12</v>
      </c>
      <c r="G82" s="1" t="s">
        <v>13</v>
      </c>
      <c r="H82" s="1" t="s">
        <v>14</v>
      </c>
    </row>
    <row r="83" spans="1:8" ht="18" customHeight="1" x14ac:dyDescent="0.25">
      <c r="A83" s="1" t="s">
        <v>38</v>
      </c>
      <c r="C83" s="1" t="s">
        <v>9</v>
      </c>
      <c r="D83" s="1" t="s">
        <v>10</v>
      </c>
      <c r="E83" s="1" t="s">
        <v>11</v>
      </c>
      <c r="F83" s="1" t="s">
        <v>12</v>
      </c>
      <c r="G83" s="1" t="s">
        <v>13</v>
      </c>
      <c r="H83" s="1" t="s">
        <v>14</v>
      </c>
    </row>
    <row r="84" spans="1:8" ht="18" customHeight="1" x14ac:dyDescent="0.25">
      <c r="A84" s="1" t="s">
        <v>46</v>
      </c>
      <c r="C84" s="1" t="s">
        <v>47</v>
      </c>
      <c r="D84" s="1" t="s">
        <v>30</v>
      </c>
      <c r="E84" s="1" t="s">
        <v>11</v>
      </c>
      <c r="F84" s="1" t="s">
        <v>18</v>
      </c>
      <c r="G84" s="1" t="s">
        <v>13</v>
      </c>
      <c r="H84" s="1" t="s">
        <v>19</v>
      </c>
    </row>
    <row r="85" spans="1:8" ht="18" customHeight="1" x14ac:dyDescent="0.25">
      <c r="A85" s="1" t="s">
        <v>28</v>
      </c>
      <c r="C85" s="1" t="s">
        <v>29</v>
      </c>
      <c r="D85" s="1" t="s">
        <v>30</v>
      </c>
      <c r="E85" s="1" t="s">
        <v>11</v>
      </c>
      <c r="F85" s="1" t="s">
        <v>18</v>
      </c>
      <c r="G85" s="1" t="s">
        <v>13</v>
      </c>
      <c r="H85" s="1" t="s">
        <v>19</v>
      </c>
    </row>
    <row r="86" spans="1:8" ht="18" customHeight="1" x14ac:dyDescent="0.25">
      <c r="A86" s="1" t="s">
        <v>31</v>
      </c>
      <c r="C86" s="1" t="s">
        <v>29</v>
      </c>
      <c r="D86" s="1" t="s">
        <v>32</v>
      </c>
      <c r="E86" s="1" t="s">
        <v>11</v>
      </c>
      <c r="F86" s="1" t="s">
        <v>18</v>
      </c>
      <c r="G86" s="1" t="s">
        <v>13</v>
      </c>
      <c r="H86" s="1" t="s">
        <v>19</v>
      </c>
    </row>
    <row r="87" spans="1:8" ht="18" customHeight="1" x14ac:dyDescent="0.25">
      <c r="A87" s="1" t="s">
        <v>33</v>
      </c>
      <c r="C87" s="1" t="s">
        <v>29</v>
      </c>
      <c r="D87" s="1" t="s">
        <v>34</v>
      </c>
      <c r="E87" s="1" t="s">
        <v>11</v>
      </c>
      <c r="F87" s="1" t="s">
        <v>18</v>
      </c>
      <c r="G87" s="1" t="s">
        <v>13</v>
      </c>
      <c r="H87" s="1" t="s">
        <v>19</v>
      </c>
    </row>
    <row r="88" spans="1:8" ht="18" customHeight="1" x14ac:dyDescent="0.25">
      <c r="A88" s="1" t="s">
        <v>44</v>
      </c>
      <c r="C88" s="1" t="s">
        <v>29</v>
      </c>
      <c r="D88" s="1" t="s">
        <v>45</v>
      </c>
      <c r="E88" s="1" t="s">
        <v>11</v>
      </c>
      <c r="F88" s="1" t="s">
        <v>18</v>
      </c>
      <c r="G88" s="1" t="s">
        <v>13</v>
      </c>
      <c r="H88" s="1" t="s">
        <v>19</v>
      </c>
    </row>
    <row r="89" spans="1:8" ht="18" customHeight="1" x14ac:dyDescent="0.25">
      <c r="A89" s="1" t="s">
        <v>15</v>
      </c>
      <c r="C89" s="1" t="s">
        <v>16</v>
      </c>
      <c r="D89" s="1" t="s">
        <v>17</v>
      </c>
      <c r="E89" s="1" t="s">
        <v>11</v>
      </c>
      <c r="F89" s="1" t="s">
        <v>18</v>
      </c>
      <c r="G89" s="1" t="s">
        <v>13</v>
      </c>
      <c r="H89" s="1" t="s">
        <v>19</v>
      </c>
    </row>
    <row r="90" spans="1:8" ht="18" customHeight="1" x14ac:dyDescent="0.25">
      <c r="A90" s="1" t="s">
        <v>39</v>
      </c>
      <c r="C90" s="1" t="s">
        <v>40</v>
      </c>
      <c r="D90" s="1" t="s">
        <v>41</v>
      </c>
      <c r="E90" s="1" t="s">
        <v>11</v>
      </c>
      <c r="F90" s="1" t="s">
        <v>42</v>
      </c>
      <c r="G90" s="1" t="s">
        <v>13</v>
      </c>
      <c r="H90" s="1" t="s">
        <v>43</v>
      </c>
    </row>
    <row r="91" spans="1:8" ht="18" customHeight="1" x14ac:dyDescent="0.25">
      <c r="A91" s="1" t="s">
        <v>254</v>
      </c>
      <c r="C91" s="1" t="s">
        <v>255</v>
      </c>
      <c r="D91" s="1" t="s">
        <v>257</v>
      </c>
      <c r="E91" s="1" t="s">
        <v>11</v>
      </c>
      <c r="F91" s="1" t="s">
        <v>258</v>
      </c>
      <c r="G91" s="1" t="s">
        <v>13</v>
      </c>
      <c r="H91" s="1" t="s">
        <v>259</v>
      </c>
    </row>
    <row r="92" spans="1:8" ht="18" customHeight="1" x14ac:dyDescent="0.25">
      <c r="A92" s="1" t="s">
        <v>24</v>
      </c>
      <c r="C92" s="1" t="s">
        <v>16</v>
      </c>
      <c r="D92" s="1" t="s">
        <v>25</v>
      </c>
      <c r="E92" s="1" t="s">
        <v>11</v>
      </c>
      <c r="F92" s="1" t="s">
        <v>26</v>
      </c>
      <c r="G92" s="1" t="s">
        <v>13</v>
      </c>
      <c r="H92" s="1" t="s">
        <v>27</v>
      </c>
    </row>
    <row r="93" spans="1:8" ht="18" customHeight="1" x14ac:dyDescent="0.25">
      <c r="A93" s="1" t="s">
        <v>20</v>
      </c>
      <c r="C93" s="1" t="s">
        <v>16</v>
      </c>
      <c r="D93" s="1" t="s">
        <v>21</v>
      </c>
      <c r="E93" s="1" t="s">
        <v>11</v>
      </c>
      <c r="F93" s="1" t="s">
        <v>22</v>
      </c>
      <c r="G93" s="1" t="s">
        <v>13</v>
      </c>
      <c r="H93" s="1" t="s">
        <v>23</v>
      </c>
    </row>
    <row r="94" spans="1:8" ht="18" customHeight="1" x14ac:dyDescent="0.25">
      <c r="A94" s="1" t="s">
        <v>49</v>
      </c>
      <c r="C94" s="1" t="s">
        <v>16</v>
      </c>
      <c r="D94" s="1" t="s">
        <v>21</v>
      </c>
      <c r="E94" s="1" t="s">
        <v>11</v>
      </c>
      <c r="F94" s="1" t="s">
        <v>22</v>
      </c>
      <c r="G94" s="1" t="s">
        <v>13</v>
      </c>
      <c r="H94" s="1" t="s">
        <v>23</v>
      </c>
    </row>
    <row r="95" spans="1:8" ht="18" customHeight="1" x14ac:dyDescent="0.25">
      <c r="A95" s="1" t="s">
        <v>35</v>
      </c>
      <c r="C95" s="1" t="s">
        <v>29</v>
      </c>
      <c r="D95" s="1" t="s">
        <v>17</v>
      </c>
      <c r="E95" s="1" t="s">
        <v>11</v>
      </c>
      <c r="F95" s="1" t="s">
        <v>36</v>
      </c>
      <c r="G95" s="1" t="s">
        <v>13</v>
      </c>
      <c r="H95" s="1" t="s">
        <v>37</v>
      </c>
    </row>
    <row r="96" spans="1:8" ht="18" customHeight="1" x14ac:dyDescent="0.25">
      <c r="A96" s="1" t="s">
        <v>260</v>
      </c>
      <c r="C96" s="1" t="s">
        <v>261</v>
      </c>
      <c r="D96" s="1" t="s">
        <v>257</v>
      </c>
      <c r="E96" s="1" t="s">
        <v>11</v>
      </c>
      <c r="F96" s="1" t="s">
        <v>36</v>
      </c>
      <c r="G96" s="1" t="s">
        <v>13</v>
      </c>
      <c r="H96" s="1" t="s">
        <v>253</v>
      </c>
    </row>
    <row r="97" spans="1:8" ht="18" customHeight="1" x14ac:dyDescent="0.25">
      <c r="A97" s="1" t="s">
        <v>252</v>
      </c>
      <c r="C97" s="1" t="s">
        <v>256</v>
      </c>
      <c r="D97" s="1" t="s">
        <v>32</v>
      </c>
      <c r="E97" s="1" t="s">
        <v>11</v>
      </c>
      <c r="F97" s="1" t="s">
        <v>36</v>
      </c>
      <c r="G97" s="1" t="s">
        <v>13</v>
      </c>
      <c r="H97" s="1" t="s">
        <v>253</v>
      </c>
    </row>
    <row r="98" spans="1:8" ht="18" customHeight="1" x14ac:dyDescent="0.25">
      <c r="A98" s="1" t="s">
        <v>232</v>
      </c>
      <c r="C98" s="1" t="s">
        <v>9</v>
      </c>
      <c r="D98" s="1" t="s">
        <v>10</v>
      </c>
      <c r="E98" s="1" t="s">
        <v>11</v>
      </c>
      <c r="F98" s="1" t="s">
        <v>233</v>
      </c>
      <c r="G98" s="1" t="s">
        <v>13</v>
      </c>
      <c r="H98" s="1" t="s">
        <v>234</v>
      </c>
    </row>
    <row r="99" spans="1:8" ht="18" customHeight="1" x14ac:dyDescent="0.25">
      <c r="A99" s="1" t="s">
        <v>243</v>
      </c>
      <c r="C99" s="1" t="s">
        <v>40</v>
      </c>
      <c r="D99" s="1" t="s">
        <v>192</v>
      </c>
      <c r="E99" s="1" t="s">
        <v>11</v>
      </c>
      <c r="F99" s="1" t="s">
        <v>244</v>
      </c>
      <c r="G99" s="1" t="s">
        <v>13</v>
      </c>
      <c r="H99" s="1" t="s">
        <v>245</v>
      </c>
    </row>
    <row r="100" spans="1:8" ht="18" customHeight="1" x14ac:dyDescent="0.25">
      <c r="A100" s="1" t="s">
        <v>241</v>
      </c>
      <c r="C100" s="1" t="s">
        <v>29</v>
      </c>
      <c r="D100" s="1" t="s">
        <v>30</v>
      </c>
      <c r="E100" s="1" t="s">
        <v>11</v>
      </c>
      <c r="F100" s="1" t="s">
        <v>239</v>
      </c>
      <c r="G100" s="1" t="s">
        <v>13</v>
      </c>
      <c r="H100" s="1" t="s">
        <v>240</v>
      </c>
    </row>
    <row r="101" spans="1:8" ht="18" customHeight="1" x14ac:dyDescent="0.25">
      <c r="A101" s="1" t="s">
        <v>242</v>
      </c>
      <c r="C101" s="1" t="s">
        <v>29</v>
      </c>
      <c r="D101" s="1" t="s">
        <v>45</v>
      </c>
      <c r="E101" s="1" t="s">
        <v>11</v>
      </c>
      <c r="F101" s="1" t="s">
        <v>239</v>
      </c>
      <c r="G101" s="1" t="s">
        <v>13</v>
      </c>
      <c r="H101" s="1" t="s">
        <v>240</v>
      </c>
    </row>
    <row r="102" spans="1:8" ht="18" customHeight="1" x14ac:dyDescent="0.25">
      <c r="A102" s="1" t="s">
        <v>238</v>
      </c>
      <c r="C102" s="1" t="s">
        <v>16</v>
      </c>
      <c r="D102" s="1" t="s">
        <v>17</v>
      </c>
      <c r="E102" s="1" t="s">
        <v>11</v>
      </c>
      <c r="F102" s="1" t="s">
        <v>239</v>
      </c>
      <c r="G102" s="1" t="s">
        <v>13</v>
      </c>
      <c r="H102" s="1" t="s">
        <v>240</v>
      </c>
    </row>
    <row r="103" spans="1:8" ht="18" customHeight="1" x14ac:dyDescent="0.25">
      <c r="A103" s="1" t="s">
        <v>249</v>
      </c>
      <c r="C103" s="1" t="s">
        <v>29</v>
      </c>
      <c r="D103" s="1" t="s">
        <v>32</v>
      </c>
      <c r="E103" s="1" t="s">
        <v>11</v>
      </c>
      <c r="F103" s="1" t="s">
        <v>250</v>
      </c>
      <c r="G103" s="1" t="s">
        <v>13</v>
      </c>
      <c r="H103" s="1" t="s">
        <v>251</v>
      </c>
    </row>
    <row r="104" spans="1:8" ht="18" customHeight="1" x14ac:dyDescent="0.25">
      <c r="A104" s="1" t="s">
        <v>246</v>
      </c>
      <c r="C104" s="1" t="s">
        <v>40</v>
      </c>
      <c r="D104" s="1" t="s">
        <v>41</v>
      </c>
      <c r="E104" s="1" t="s">
        <v>11</v>
      </c>
      <c r="F104" s="1" t="s">
        <v>247</v>
      </c>
      <c r="G104" s="1" t="s">
        <v>13</v>
      </c>
      <c r="H104" s="1" t="s">
        <v>248</v>
      </c>
    </row>
    <row r="105" spans="1:8" ht="18" customHeight="1" x14ac:dyDescent="0.25">
      <c r="A105" s="1" t="s">
        <v>229</v>
      </c>
      <c r="C105" s="1" t="s">
        <v>9</v>
      </c>
      <c r="D105" s="1" t="s">
        <v>25</v>
      </c>
      <c r="E105" s="1" t="s">
        <v>11</v>
      </c>
      <c r="F105" s="1" t="s">
        <v>230</v>
      </c>
      <c r="G105" s="1" t="s">
        <v>13</v>
      </c>
      <c r="H105" s="1" t="s">
        <v>231</v>
      </c>
    </row>
    <row r="106" spans="1:8" ht="18" customHeight="1" x14ac:dyDescent="0.25">
      <c r="A106" s="1" t="s">
        <v>235</v>
      </c>
      <c r="C106" s="1" t="s">
        <v>100</v>
      </c>
      <c r="D106" s="1" t="s">
        <v>32</v>
      </c>
      <c r="E106" s="1" t="s">
        <v>11</v>
      </c>
      <c r="F106" s="1" t="s">
        <v>236</v>
      </c>
      <c r="G106" s="1" t="s">
        <v>13</v>
      </c>
      <c r="H106" s="1" t="s">
        <v>237</v>
      </c>
    </row>
  </sheetData>
  <autoFilter ref="A1:H105">
    <sortState ref="A2:H106">
      <sortCondition ref="H1:H105"/>
    </sortState>
  </autoFilter>
  <sortState ref="A2:H105">
    <sortCondition ref="H2:H105"/>
    <sortCondition ref="C2:C105"/>
  </sortState>
  <phoneticPr fontId="1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body</vt:lpstr>
      <vt:lpstr>vysledek kluby</vt:lpstr>
      <vt:lpstr>Vysledky tymy tisk</vt:lpstr>
      <vt:lpstr>registrace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moosa</dc:creator>
  <cp:lastModifiedBy>tomas</cp:lastModifiedBy>
  <cp:lastPrinted>2021-09-25T12:49:07Z</cp:lastPrinted>
  <dcterms:created xsi:type="dcterms:W3CDTF">2021-09-22T21:46:14Z</dcterms:created>
  <dcterms:modified xsi:type="dcterms:W3CDTF">2021-09-26T10:00:46Z</dcterms:modified>
</cp:coreProperties>
</file>