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dnotlivci" sheetId="1" r:id="rId3"/>
    <sheet state="visible" name="Jednotlivci detail" sheetId="2" r:id="rId4"/>
    <sheet state="visible" name="Poradi vah. kat." sheetId="3" r:id="rId5"/>
    <sheet state="visible" name="Kluby" sheetId="4" r:id="rId6"/>
    <sheet state="visible" name="Kluby detail" sheetId="5" r:id="rId7"/>
  </sheets>
  <definedNames/>
  <calcPr/>
  <pivotCaches>
    <pivotCache cacheId="0" r:id="rId8"/>
    <pivotCache cacheId="1" r:id="rId9"/>
    <pivotCache cacheId="2" r:id="rId10"/>
  </pivotCaches>
</workbook>
</file>

<file path=xl/sharedStrings.xml><?xml version="1.0" encoding="utf-8"?>
<sst xmlns="http://schemas.openxmlformats.org/spreadsheetml/2006/main" count="146" uniqueCount="47">
  <si>
    <t>Průběžné výsledky NTL</t>
  </si>
  <si>
    <t>Turnaj</t>
  </si>
  <si>
    <t>Jméno</t>
  </si>
  <si>
    <t>Klub</t>
  </si>
  <si>
    <t>1. Sokol Cup</t>
  </si>
  <si>
    <t>2. Prague Open</t>
  </si>
  <si>
    <t>Celkový součet</t>
  </si>
  <si>
    <t>Ondrej Pavelka</t>
  </si>
  <si>
    <t>Taejang Dojang</t>
  </si>
  <si>
    <t>Roman Stoklasek</t>
  </si>
  <si>
    <t>TJ Sokol Hradec Kralove</t>
  </si>
  <si>
    <t>Ondrej Mincbergr</t>
  </si>
  <si>
    <t>Klub Hirundo</t>
  </si>
  <si>
    <t>Muska Ahmadzai</t>
  </si>
  <si>
    <t>Ass Brno Taekwondo</t>
  </si>
  <si>
    <t>Miroslav Poles</t>
  </si>
  <si>
    <t>TKD WTF Don Bosko Havirov</t>
  </si>
  <si>
    <t>Pavel Zdarek</t>
  </si>
  <si>
    <t>Barbora Petrova</t>
  </si>
  <si>
    <t>Alireza Sedeghi</t>
  </si>
  <si>
    <t>ASS Brno Taekwondo</t>
  </si>
  <si>
    <t>Alex Verhulst</t>
  </si>
  <si>
    <t>SK COBRA DOJANG PRAGUE</t>
  </si>
  <si>
    <t>Abdul Modasir Ahmadzai</t>
  </si>
  <si>
    <t>Jiri Semerad</t>
  </si>
  <si>
    <t>TKD Lacek</t>
  </si>
  <si>
    <t>Pořadí</t>
  </si>
  <si>
    <t>Vítězství</t>
  </si>
  <si>
    <t>Kategorie</t>
  </si>
  <si>
    <t>Stát</t>
  </si>
  <si>
    <t>Body</t>
  </si>
  <si>
    <t>Kategorie2</t>
  </si>
  <si>
    <t>Juniors Female B -63  / Middle Heavy (2 competitors)</t>
  </si>
  <si>
    <t>CZE</t>
  </si>
  <si>
    <t>Juniors Male B -73  / Middle Heavy (2 competitors)</t>
  </si>
  <si>
    <t>Juniors Male B -68  / Light Middle (2 competitors)</t>
  </si>
  <si>
    <t>Seniors Male B -74  / Light (2 competitors)</t>
  </si>
  <si>
    <t>Seniors Male B -87  / Middle (3 competitors)</t>
  </si>
  <si>
    <t>SUM z Body</t>
  </si>
  <si>
    <t xml:space="preserve">Juniors Female B -63 </t>
  </si>
  <si>
    <t xml:space="preserve">Juniors Male B -68 </t>
  </si>
  <si>
    <t xml:space="preserve">Juniors Male B -73 </t>
  </si>
  <si>
    <t xml:space="preserve">Seniors Male B -74 </t>
  </si>
  <si>
    <t xml:space="preserve">Seniors Male B -87 </t>
  </si>
  <si>
    <t>Body turnaj</t>
  </si>
  <si>
    <t>Body liga</t>
  </si>
  <si>
    <t>Poznámka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</si>
</sst>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name val="Arial"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top" wrapText="0"/>
    </xf>
    <xf borderId="0" fillId="0" fontId="1" numFmtId="0" xfId="0" applyAlignment="1" applyFont="1">
      <alignment shrinkToFit="0" vertical="top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3" numFmtId="0" xfId="0" applyFont="1"/>
    <xf borderId="0" fillId="0" fontId="3" numFmtId="0" xfId="0" applyAlignment="1" applyFont="1">
      <alignment readingOrder="0"/>
    </xf>
    <xf borderId="0" fillId="2" fontId="4" numFmtId="0" xfId="0" applyAlignment="1" applyFill="1" applyFont="1">
      <alignment vertical="bottom"/>
    </xf>
    <xf borderId="0" fillId="3" fontId="4" numFmtId="0" xfId="0" applyAlignment="1" applyFill="1" applyFont="1">
      <alignment horizontal="right" vertical="bottom"/>
    </xf>
    <xf borderId="0" fillId="2" fontId="4" numFmtId="0" xfId="0" applyAlignment="1" applyFont="1">
      <alignment vertical="bottom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pivotCacheDefinition" Target="pivotCache/pivotCacheDefinition3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12" sheet="Jednotlivci detail"/>
  </cacheSource>
  <cacheFields>
    <cacheField name="Pořadí" numFmtId="0">
      <sharedItems containsSemiMixedTypes="0" containsString="0" containsNumber="1" containsInteger="1">
        <n v="1.0"/>
        <n v="2.0"/>
        <n v="3.0"/>
      </sharedItems>
    </cacheField>
    <cacheField name="Vítězství" numFmtId="0">
      <sharedItems containsSemiMixedTypes="0" containsString="0" containsNumber="1" containsInteger="1">
        <n v="1.0"/>
        <n v="0.0"/>
        <n v="2.0"/>
      </sharedItems>
    </cacheField>
    <cacheField name="Kategorie" numFmtId="0">
      <sharedItems>
        <s v="Juniors Female B -63  / Middle Heavy (2 competitors)"/>
        <s v="Juniors Male B -73  / Middle Heavy (2 competitors)"/>
        <s v="Juniors Male B -68  / Light Middle (2 competitors)"/>
        <s v="Seniors Male B -74  / Light (2 competitors)"/>
        <s v="Seniors Male B -87  / Middle (3 competitors)"/>
      </sharedItems>
    </cacheField>
    <cacheField name="Klub" numFmtId="0">
      <sharedItems>
        <s v="Ass Brno Taekwondo"/>
        <s v="Taejang Dojang"/>
        <s v="TJ Sokol Hradec Kralove"/>
        <s v="Klub Hirundo"/>
        <s v="SK COBRA DOJANG PRAGUE"/>
        <s v="TKD WTF Don Bosko Havirov"/>
        <s v="TKD Lacek"/>
      </sharedItems>
    </cacheField>
    <cacheField name="Jméno" numFmtId="0">
      <sharedItems>
        <s v="Muska Ahmadzai"/>
        <s v="Barbora Petrova"/>
        <s v="Roman Stoklasek"/>
        <s v="Abdul Modasir Ahmadzai"/>
        <s v="Ondrej Mincbergr"/>
        <s v="Alex Verhulst"/>
        <s v="Miroslav Poles"/>
        <s v="Alireza Sedeghi"/>
        <s v="Ondrej Pavelka"/>
        <s v="Jiri Semerad"/>
        <s v="Pavel Zdarek"/>
      </sharedItems>
    </cacheField>
    <cacheField name="Stát" numFmtId="0">
      <sharedItems>
        <s v="CZE"/>
      </sharedItems>
    </cacheField>
    <cacheField name="Body" numFmtId="0">
      <sharedItems containsSemiMixedTypes="0" containsString="0" containsNumber="1" containsInteger="1">
        <n v="7.0"/>
        <n v="3.0"/>
        <n v="9.0"/>
        <n v="1.0"/>
      </sharedItems>
    </cacheField>
    <cacheField name="Turnaj" numFmtId="0">
      <sharedItems>
        <s v="1. Sokol Cup"/>
        <s v="2. Prague Ope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I12" sheet="Jednotlivci detail"/>
  </cacheSource>
  <cacheFields>
    <cacheField name="Pořadí" numFmtId="0">
      <sharedItems containsSemiMixedTypes="0" containsString="0" containsNumber="1" containsInteger="1">
        <n v="1.0"/>
        <n v="2.0"/>
        <n v="3.0"/>
      </sharedItems>
    </cacheField>
    <cacheField name="Vítězství" numFmtId="0">
      <sharedItems containsSemiMixedTypes="0" containsString="0" containsNumber="1" containsInteger="1">
        <n v="1.0"/>
        <n v="0.0"/>
        <n v="2.0"/>
      </sharedItems>
    </cacheField>
    <cacheField name="Kategorie" numFmtId="0">
      <sharedItems>
        <s v="Juniors Female B -63  / Middle Heavy (2 competitors)"/>
        <s v="Juniors Male B -73  / Middle Heavy (2 competitors)"/>
        <s v="Juniors Male B -68  / Light Middle (2 competitors)"/>
        <s v="Seniors Male B -74  / Light (2 competitors)"/>
        <s v="Seniors Male B -87  / Middle (3 competitors)"/>
      </sharedItems>
    </cacheField>
    <cacheField name="Klub" numFmtId="0">
      <sharedItems>
        <s v="Ass Brno Taekwondo"/>
        <s v="Taejang Dojang"/>
        <s v="TJ Sokol Hradec Kralove"/>
        <s v="Klub Hirundo"/>
        <s v="SK COBRA DOJANG PRAGUE"/>
        <s v="TKD WTF Don Bosko Havirov"/>
        <s v="TKD Lacek"/>
      </sharedItems>
    </cacheField>
    <cacheField name="Jméno" numFmtId="0">
      <sharedItems>
        <s v="Muska Ahmadzai"/>
        <s v="Barbora Petrova"/>
        <s v="Roman Stoklasek"/>
        <s v="Abdul Modasir Ahmadzai"/>
        <s v="Ondrej Mincbergr"/>
        <s v="Alex Verhulst"/>
        <s v="Miroslav Poles"/>
        <s v="Alireza Sedeghi"/>
        <s v="Ondrej Pavelka"/>
        <s v="Jiri Semerad"/>
        <s v="Pavel Zdarek"/>
      </sharedItems>
    </cacheField>
    <cacheField name="Stát" numFmtId="0">
      <sharedItems>
        <s v="CZE"/>
      </sharedItems>
    </cacheField>
    <cacheField name="Body" numFmtId="0">
      <sharedItems containsSemiMixedTypes="0" containsString="0" containsNumber="1" containsInteger="1">
        <n v="7.0"/>
        <n v="3.0"/>
        <n v="9.0"/>
        <n v="1.0"/>
      </sharedItems>
    </cacheField>
    <cacheField name="Turnaj" numFmtId="0">
      <sharedItems>
        <s v="1. Sokol Cup"/>
        <s v="2. Prague Open"/>
      </sharedItems>
    </cacheField>
    <cacheField name="Kategorie2" numFmtId="0">
      <sharedItems>
        <s v="Juniors Female B -63 "/>
        <s v="Juniors Male B -73 "/>
        <s v="Juniors Male B -68 "/>
        <s v="Seniors Male B -74 "/>
        <s v="Seniors Male B -87 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9" sheet="Kluby detail"/>
  </cacheSource>
  <cacheFields>
    <cacheField name="Klub" numFmtId="0">
      <sharedItems>
        <s v="Ass Brno Taekwondo"/>
        <s v="TJ Sokol Hradec Kralove"/>
        <s v="Taejang Dojang"/>
        <s v="Klub Hirundo"/>
        <s v="TKD WTF Don Bosko Havirov"/>
        <s v="SK COBRA DOJANG PRAGUE"/>
      </sharedItems>
    </cacheField>
    <cacheField name="Body turnaj" numFmtId="0">
      <sharedItems containsSemiMixedTypes="0" containsString="0" containsNumber="1" containsInteger="1">
        <n v="10.0"/>
        <n v="7.0"/>
        <n v="3.0"/>
        <n v="9.0"/>
      </sharedItems>
    </cacheField>
    <cacheField name="Pořadí" numFmtId="0">
      <sharedItems containsSemiMixedTypes="0" containsString="0" containsNumber="1" containsInteger="1">
        <n v="1.0"/>
        <n v="2.0"/>
        <n v="3.0"/>
        <n v="4.0"/>
        <n v="5.0"/>
      </sharedItems>
    </cacheField>
    <cacheField name="Body liga" numFmtId="0">
      <sharedItems containsSemiMixedTypes="0" containsString="0" containsNumber="1" containsInteger="1">
        <n v="7.0"/>
        <n v="5.0"/>
        <n v="3.0"/>
        <n v="2.0"/>
        <n v="1.0"/>
      </sharedItems>
    </cacheField>
    <cacheField name="Turnaj" numFmtId="0">
      <sharedItems>
        <s v="1. Sokol Cup"/>
        <s v="2. Prague Open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Jednotlivci" cacheId="0" dataCaption="" rowGrandTotals="0" compact="0" compactData="0">
  <location ref="A1:E13" firstHeaderRow="0" firstDataRow="2" firstDataCol="1"/>
  <pivotFields>
    <pivotField name="Pořadí" compact="0" outline="0" multipleItemSelectionAllowed="1" showAll="0">
      <items>
        <item x="0"/>
        <item x="1"/>
        <item x="2"/>
        <item t="default"/>
      </items>
    </pivotField>
    <pivotField name="Vítězství" compact="0" outline="0" multipleItemSelectionAllowed="1" showAll="0">
      <items>
        <item x="0"/>
        <item x="1"/>
        <item x="2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Klub" axis="axisRow" compact="0" outline="0" multipleItemSelectionAllowed="1" showAll="0" sortType="ascending">
      <items>
        <item x="0"/>
        <item x="3"/>
        <item x="4"/>
        <item x="1"/>
        <item x="2"/>
        <item x="6"/>
        <item x="5"/>
        <item t="default"/>
      </items>
    </pivotField>
    <pivotField name="Jméno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t="default"/>
      </items>
    </pivotField>
    <pivotField name="Turnaj" axis="axisCol" compact="0" outline="0" multipleItemSelectionAllowed="1" showAll="0" sortType="ascending">
      <items>
        <item x="0"/>
        <item x="1"/>
        <item t="default"/>
      </items>
    </pivotField>
  </pivotFields>
  <rowFields>
    <field x="4"/>
    <field x="3"/>
  </rowFields>
  <colFields>
    <field x="7"/>
  </colFields>
  <dataFields>
    <dataField name="Průběžné výsledky NTL" fld="6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Poradi vah. kat." cacheId="1" dataCaption="" rowGrandTotals="0" compact="0" compactData="0">
  <location ref="A1:C12" firstHeaderRow="0" firstDataRow="2" firstDataCol="0"/>
  <pivotFields>
    <pivotField name="Pořadí" compact="0" outline="0" multipleItemSelectionAllowed="1" showAll="0">
      <items>
        <item x="0"/>
        <item x="1"/>
        <item x="2"/>
        <item t="default"/>
      </items>
    </pivotField>
    <pivotField name="Vítězství" compact="0" outline="0" multipleItemSelectionAllowed="1" showAll="0">
      <items>
        <item x="0"/>
        <item x="1"/>
        <item x="2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Klub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Jmén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t="default"/>
      </items>
    </pivotField>
    <pivotField name="Turnaj" compact="0" outline="0" multipleItemSelectionAllowed="1" showAll="0">
      <items>
        <item x="0"/>
        <item x="1"/>
        <item t="default"/>
      </items>
    </pivotField>
    <pivotField name="Kategorie2" axis="axisRow" compact="0" outline="0" multipleItemSelectionAllowed="1" showAll="0" sortType="ascending" defaultSubtotal="0">
      <items>
        <item x="0"/>
        <item x="2"/>
        <item x="1"/>
        <item x="3"/>
        <item x="4"/>
      </items>
    </pivotField>
  </pivotFields>
  <rowFields>
    <field x="8"/>
    <field x="4"/>
  </rowFields>
  <dataFields>
    <dataField name="SUM of Body" fld="6" baseField="0"/>
  </dataFields>
</pivotTableDefinition>
</file>

<file path=xl/pivotTables/pivotTable3.xml><?xml version="1.0" encoding="utf-8"?>
<pivotTableDefinition xmlns="http://schemas.openxmlformats.org/spreadsheetml/2006/main" name="Kluby" cacheId="2" dataCaption="" rowGrandTotals="0" compact="0" compactData="0">
  <location ref="A1:D8" firstHeaderRow="0" firstDataRow="1" firstDataCol="1"/>
  <pivotFields>
    <pivotField name="Klub" axis="axisRow" compact="0" outline="0" multipleItemSelectionAllowed="1" showAll="0" sortType="descending">
      <items>
        <item x="0"/>
        <item x="1"/>
        <item x="2"/>
        <item x="3"/>
        <item x="4"/>
        <item x="5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Body turnaj" compact="0" outline="0" multipleItemSelectionAllowed="1" showAll="0">
      <items>
        <item x="0"/>
        <item x="1"/>
        <item x="2"/>
        <item x="3"/>
        <item t="default"/>
      </items>
    </pivotField>
    <pivotField name="Pořadí" compact="0" outline="0" multipleItemSelectionAllowed="1" showAll="0">
      <items>
        <item x="0"/>
        <item x="1"/>
        <item x="2"/>
        <item x="3"/>
        <item x="4"/>
        <item t="default"/>
      </items>
    </pivotField>
    <pivotField name="Body liga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rnaj" axis="axisCol" compact="0" outline="0" multipleItemSelectionAllowed="1" showAll="0" sortType="ascending">
      <items>
        <item x="0"/>
        <item x="1"/>
        <item t="default"/>
      </items>
    </pivotField>
  </pivotFields>
  <rowFields>
    <field x="0"/>
  </rowFields>
  <colFields>
    <field x="4"/>
  </colFields>
  <dataFields>
    <dataField name="Průběžné výsledky NTL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3.29"/>
    <col customWidth="1" min="2" max="2" width="26.0"/>
  </cols>
  <sheetData>
    <row r="1"/>
    <row r="2"/>
    <row r="3"/>
    <row r="4"/>
    <row r="5"/>
    <row r="6"/>
    <row r="7"/>
    <row r="8"/>
    <row r="9"/>
    <row r="10"/>
    <row r="11"/>
    <row r="12"/>
    <row r="13"/>
  </sheetData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1.57"/>
    <col customWidth="1" min="3" max="3" width="58.57"/>
    <col customWidth="1" min="4" max="4" width="22.14"/>
    <col customWidth="1" min="5" max="5" width="22.0"/>
    <col customWidth="1" min="6" max="6" width="5.29"/>
    <col customWidth="1" min="7" max="7" width="11.57"/>
    <col customWidth="1" min="8" max="8" width="17.0"/>
    <col customWidth="1" min="9" max="9" width="19.29"/>
    <col customWidth="1" min="10" max="25" width="9.0"/>
  </cols>
  <sheetData>
    <row r="1" ht="14.25" customHeight="1">
      <c r="A1" s="1" t="s">
        <v>26</v>
      </c>
      <c r="B1" s="1" t="s">
        <v>27</v>
      </c>
      <c r="C1" s="2" t="s">
        <v>28</v>
      </c>
      <c r="D1" s="2" t="s">
        <v>3</v>
      </c>
      <c r="E1" s="2" t="s">
        <v>2</v>
      </c>
      <c r="F1" s="2" t="s">
        <v>29</v>
      </c>
      <c r="G1" s="3" t="s">
        <v>30</v>
      </c>
      <c r="H1" s="1" t="s">
        <v>1</v>
      </c>
      <c r="I1" s="4" t="s">
        <v>31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customHeight="1">
      <c r="A2" s="5">
        <v>1.0</v>
      </c>
      <c r="B2" s="5">
        <v>1.0</v>
      </c>
      <c r="C2" s="6" t="s">
        <v>32</v>
      </c>
      <c r="D2" s="6" t="s">
        <v>14</v>
      </c>
      <c r="E2" s="6" t="s">
        <v>13</v>
      </c>
      <c r="F2" s="6" t="s">
        <v>33</v>
      </c>
      <c r="G2" s="5">
        <v>7.0</v>
      </c>
      <c r="H2" s="4" t="s">
        <v>4</v>
      </c>
      <c r="I2" s="1" t="str">
        <f t="shared" ref="I2:I12" si="1">LEFT(C2,FIND(" /",C2,1)-1)</f>
        <v>Juniors Female B -63 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4.25" customHeight="1">
      <c r="A3" s="5">
        <v>2.0</v>
      </c>
      <c r="B3" s="5">
        <v>0.0</v>
      </c>
      <c r="C3" s="6" t="s">
        <v>32</v>
      </c>
      <c r="D3" s="6" t="s">
        <v>8</v>
      </c>
      <c r="E3" s="6" t="s">
        <v>18</v>
      </c>
      <c r="F3" s="6" t="s">
        <v>33</v>
      </c>
      <c r="G3" s="5">
        <v>3.0</v>
      </c>
      <c r="H3" s="4" t="s">
        <v>4</v>
      </c>
      <c r="I3" s="1" t="str">
        <f t="shared" si="1"/>
        <v>Juniors Female B -63 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4.25" customHeight="1">
      <c r="A4" s="5">
        <v>1.0</v>
      </c>
      <c r="B4" s="5">
        <v>1.0</v>
      </c>
      <c r="C4" s="6" t="s">
        <v>34</v>
      </c>
      <c r="D4" s="6" t="s">
        <v>10</v>
      </c>
      <c r="E4" s="6" t="s">
        <v>9</v>
      </c>
      <c r="F4" s="6" t="s">
        <v>33</v>
      </c>
      <c r="G4" s="5">
        <v>7.0</v>
      </c>
      <c r="H4" s="4" t="s">
        <v>4</v>
      </c>
      <c r="I4" s="1" t="str">
        <f t="shared" si="1"/>
        <v>Juniors Male B -73 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4.25" customHeight="1">
      <c r="A5" s="5">
        <v>2.0</v>
      </c>
      <c r="B5" s="5">
        <v>0.0</v>
      </c>
      <c r="C5" s="6" t="s">
        <v>34</v>
      </c>
      <c r="D5" s="6" t="s">
        <v>14</v>
      </c>
      <c r="E5" s="6" t="s">
        <v>23</v>
      </c>
      <c r="F5" s="6" t="s">
        <v>33</v>
      </c>
      <c r="G5" s="5">
        <v>3.0</v>
      </c>
      <c r="H5" s="4" t="s">
        <v>4</v>
      </c>
      <c r="I5" s="1" t="str">
        <f t="shared" si="1"/>
        <v>Juniors Male B -73 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4.25" customHeight="1">
      <c r="A6" s="5">
        <v>1.0</v>
      </c>
      <c r="B6" s="5">
        <v>1.0</v>
      </c>
      <c r="C6" s="6" t="s">
        <v>35</v>
      </c>
      <c r="D6" s="6" t="s">
        <v>12</v>
      </c>
      <c r="E6" s="6" t="s">
        <v>11</v>
      </c>
      <c r="F6" s="6" t="s">
        <v>33</v>
      </c>
      <c r="G6" s="5">
        <v>7.0</v>
      </c>
      <c r="H6" s="4" t="s">
        <v>5</v>
      </c>
      <c r="I6" s="1" t="str">
        <f t="shared" si="1"/>
        <v>Juniors Male B -68 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5">
        <v>2.0</v>
      </c>
      <c r="B7" s="5">
        <v>0.0</v>
      </c>
      <c r="C7" s="6" t="s">
        <v>35</v>
      </c>
      <c r="D7" s="6" t="s">
        <v>22</v>
      </c>
      <c r="E7" s="6" t="s">
        <v>21</v>
      </c>
      <c r="F7" s="6" t="s">
        <v>33</v>
      </c>
      <c r="G7" s="5">
        <v>3.0</v>
      </c>
      <c r="H7" s="4" t="s">
        <v>5</v>
      </c>
      <c r="I7" s="1" t="str">
        <f t="shared" si="1"/>
        <v>Juniors Male B -68 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4.25" customHeight="1">
      <c r="A8" s="5">
        <v>1.0</v>
      </c>
      <c r="B8" s="5">
        <v>1.0</v>
      </c>
      <c r="C8" s="6" t="s">
        <v>36</v>
      </c>
      <c r="D8" s="6" t="s">
        <v>16</v>
      </c>
      <c r="E8" s="6" t="s">
        <v>15</v>
      </c>
      <c r="F8" s="6" t="s">
        <v>33</v>
      </c>
      <c r="G8" s="5">
        <v>7.0</v>
      </c>
      <c r="H8" s="4" t="s">
        <v>5</v>
      </c>
      <c r="I8" s="1" t="str">
        <f t="shared" si="1"/>
        <v>Seniors Male B -74 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4.25" customHeight="1">
      <c r="A9" s="5">
        <v>2.0</v>
      </c>
      <c r="B9" s="5">
        <v>0.0</v>
      </c>
      <c r="C9" s="6" t="s">
        <v>36</v>
      </c>
      <c r="D9" s="6" t="s">
        <v>20</v>
      </c>
      <c r="E9" s="6" t="s">
        <v>19</v>
      </c>
      <c r="F9" s="6" t="s">
        <v>33</v>
      </c>
      <c r="G9" s="5">
        <v>3.0</v>
      </c>
      <c r="H9" s="4" t="s">
        <v>5</v>
      </c>
      <c r="I9" s="1" t="str">
        <f t="shared" si="1"/>
        <v>Seniors Male B -74 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4.25" customHeight="1">
      <c r="A10" s="5">
        <v>1.0</v>
      </c>
      <c r="B10" s="5">
        <v>2.0</v>
      </c>
      <c r="C10" s="6" t="s">
        <v>37</v>
      </c>
      <c r="D10" s="6" t="s">
        <v>8</v>
      </c>
      <c r="E10" s="6" t="s">
        <v>7</v>
      </c>
      <c r="F10" s="6" t="s">
        <v>33</v>
      </c>
      <c r="G10" s="5">
        <v>9.0</v>
      </c>
      <c r="H10" s="4" t="s">
        <v>5</v>
      </c>
      <c r="I10" s="1" t="str">
        <f t="shared" si="1"/>
        <v>Seniors Male B -87 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4.25" customHeight="1">
      <c r="A11" s="5">
        <v>3.0</v>
      </c>
      <c r="B11" s="5">
        <v>0.0</v>
      </c>
      <c r="C11" s="6" t="s">
        <v>37</v>
      </c>
      <c r="D11" s="6" t="s">
        <v>25</v>
      </c>
      <c r="E11" s="6" t="s">
        <v>24</v>
      </c>
      <c r="F11" s="6" t="s">
        <v>33</v>
      </c>
      <c r="G11" s="5">
        <v>1.0</v>
      </c>
      <c r="H11" s="4" t="s">
        <v>5</v>
      </c>
      <c r="I11" s="1" t="str">
        <f t="shared" si="1"/>
        <v>Seniors Male B -87 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4.25" customHeight="1">
      <c r="A12" s="5">
        <v>2.0</v>
      </c>
      <c r="B12" s="5">
        <v>0.0</v>
      </c>
      <c r="C12" s="6" t="s">
        <v>37</v>
      </c>
      <c r="D12" s="6" t="s">
        <v>12</v>
      </c>
      <c r="E12" s="6" t="s">
        <v>17</v>
      </c>
      <c r="F12" s="6" t="s">
        <v>33</v>
      </c>
      <c r="G12" s="5">
        <v>3.0</v>
      </c>
      <c r="H12" s="4" t="s">
        <v>5</v>
      </c>
      <c r="I12" s="1" t="str">
        <f t="shared" si="1"/>
        <v>Seniors Male B -87 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4.25" customHeight="1">
      <c r="A13" s="4"/>
      <c r="B13" s="4"/>
      <c r="C13" s="7"/>
      <c r="D13" s="7"/>
      <c r="E13" s="7"/>
      <c r="F13" s="7"/>
      <c r="G13" s="8"/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4.25" customHeight="1">
      <c r="A14" s="4"/>
      <c r="B14" s="4"/>
      <c r="C14" s="7"/>
      <c r="D14" s="7"/>
      <c r="E14" s="7"/>
      <c r="F14" s="7"/>
      <c r="G14" s="8"/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4.25" customHeight="1">
      <c r="A15" s="4"/>
      <c r="B15" s="4"/>
      <c r="C15" s="7"/>
      <c r="D15" s="7"/>
      <c r="E15" s="7"/>
      <c r="F15" s="7"/>
      <c r="G15" s="8"/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4.25" customHeight="1">
      <c r="A16" s="4"/>
      <c r="B16" s="4"/>
      <c r="C16" s="7"/>
      <c r="D16" s="7"/>
      <c r="E16" s="7"/>
      <c r="F16" s="7"/>
      <c r="G16" s="8"/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4.25" customHeight="1">
      <c r="A17" s="4"/>
      <c r="B17" s="4"/>
      <c r="C17" s="7"/>
      <c r="D17" s="7"/>
      <c r="E17" s="7"/>
      <c r="F17" s="7"/>
      <c r="G17" s="8"/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4.25" customHeight="1">
      <c r="A18" s="4"/>
      <c r="B18" s="4"/>
      <c r="C18" s="7"/>
      <c r="D18" s="7"/>
      <c r="E18" s="7"/>
      <c r="F18" s="7"/>
      <c r="G18" s="8"/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4.25" customHeight="1">
      <c r="A19" s="4"/>
      <c r="B19" s="4"/>
      <c r="C19" s="7"/>
      <c r="D19" s="7"/>
      <c r="E19" s="7"/>
      <c r="F19" s="7"/>
      <c r="G19" s="8"/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4.25" customHeight="1">
      <c r="A20" s="4"/>
      <c r="B20" s="4"/>
      <c r="C20" s="7"/>
      <c r="D20" s="7"/>
      <c r="E20" s="7"/>
      <c r="F20" s="7"/>
      <c r="G20" s="8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4.25" customHeight="1">
      <c r="A21" s="4"/>
      <c r="B21" s="4"/>
      <c r="C21" s="7"/>
      <c r="D21" s="7"/>
      <c r="E21" s="7"/>
      <c r="F21" s="7"/>
      <c r="G21" s="8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4.25" customHeight="1">
      <c r="A22" s="4"/>
      <c r="B22" s="4"/>
      <c r="C22" s="7"/>
      <c r="D22" s="7"/>
      <c r="E22" s="7"/>
      <c r="F22" s="7"/>
      <c r="G22" s="8"/>
      <c r="H22" s="4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4.25" customHeight="1">
      <c r="A23" s="4"/>
      <c r="B23" s="4"/>
      <c r="C23" s="7"/>
      <c r="D23" s="7"/>
      <c r="E23" s="7"/>
      <c r="F23" s="7"/>
      <c r="G23" s="8"/>
      <c r="H23" s="4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4.25" customHeight="1">
      <c r="A24" s="4"/>
      <c r="B24" s="4"/>
      <c r="C24" s="7"/>
      <c r="D24" s="7"/>
      <c r="E24" s="7"/>
      <c r="F24" s="7"/>
      <c r="G24" s="8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4.25" customHeight="1">
      <c r="A25" s="4"/>
      <c r="B25" s="4"/>
      <c r="C25" s="7"/>
      <c r="D25" s="7"/>
      <c r="E25" s="7"/>
      <c r="F25" s="7"/>
      <c r="G25" s="8"/>
      <c r="H25" s="4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4.25" customHeight="1">
      <c r="A26" s="4"/>
      <c r="B26" s="4"/>
      <c r="C26" s="7"/>
      <c r="D26" s="7"/>
      <c r="E26" s="7"/>
      <c r="F26" s="7"/>
      <c r="G26" s="8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4.25" customHeight="1">
      <c r="A27" s="4"/>
      <c r="B27" s="4"/>
      <c r="C27" s="7"/>
      <c r="D27" s="7"/>
      <c r="E27" s="7"/>
      <c r="F27" s="7"/>
      <c r="G27" s="8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4.25" customHeight="1">
      <c r="A28" s="4"/>
      <c r="B28" s="4"/>
      <c r="C28" s="7"/>
      <c r="D28" s="7"/>
      <c r="E28" s="7"/>
      <c r="F28" s="7"/>
      <c r="G28" s="8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4.25" customHeight="1">
      <c r="A29" s="4"/>
      <c r="B29" s="4"/>
      <c r="C29" s="7"/>
      <c r="D29" s="7"/>
      <c r="E29" s="7"/>
      <c r="F29" s="7"/>
      <c r="G29" s="8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4.25" customHeight="1">
      <c r="A30" s="4"/>
      <c r="B30" s="4"/>
      <c r="C30" s="7"/>
      <c r="D30" s="7"/>
      <c r="E30" s="7"/>
      <c r="F30" s="7"/>
      <c r="G30" s="8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4.25" customHeight="1">
      <c r="A31" s="4"/>
      <c r="B31" s="4"/>
      <c r="C31" s="7"/>
      <c r="D31" s="7"/>
      <c r="E31" s="7"/>
      <c r="F31" s="7"/>
      <c r="G31" s="8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4.25" customHeight="1">
      <c r="A32" s="4"/>
      <c r="B32" s="4"/>
      <c r="C32" s="7"/>
      <c r="D32" s="7"/>
      <c r="E32" s="7"/>
      <c r="F32" s="7"/>
      <c r="G32" s="8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4.25" customHeight="1">
      <c r="A33" s="5"/>
      <c r="B33" s="5"/>
      <c r="C33" s="6"/>
      <c r="D33" s="6"/>
      <c r="E33" s="6"/>
      <c r="F33" s="6"/>
      <c r="G33" s="5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4.25" customHeight="1">
      <c r="A34" s="5"/>
      <c r="B34" s="5"/>
      <c r="C34" s="6"/>
      <c r="D34" s="6"/>
      <c r="E34" s="6"/>
      <c r="F34" s="6"/>
      <c r="G34" s="5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4.25" customHeight="1">
      <c r="A35" s="5"/>
      <c r="B35" s="5"/>
      <c r="C35" s="6"/>
      <c r="D35" s="6"/>
      <c r="E35" s="6"/>
      <c r="F35" s="6"/>
      <c r="G35" s="5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4.25" customHeight="1">
      <c r="A36" s="5"/>
      <c r="B36" s="5"/>
      <c r="C36" s="6"/>
      <c r="D36" s="6"/>
      <c r="E36" s="6"/>
      <c r="F36" s="6"/>
      <c r="G36" s="5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4.25" customHeight="1">
      <c r="A37" s="5"/>
      <c r="B37" s="5"/>
      <c r="C37" s="6"/>
      <c r="D37" s="6"/>
      <c r="E37" s="6"/>
      <c r="F37" s="6"/>
      <c r="G37" s="5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4.25" customHeight="1">
      <c r="A38" s="5"/>
      <c r="B38" s="5"/>
      <c r="C38" s="6"/>
      <c r="D38" s="6"/>
      <c r="E38" s="6"/>
      <c r="F38" s="6"/>
      <c r="G38" s="5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4.25" customHeight="1">
      <c r="A39" s="5"/>
      <c r="B39" s="5"/>
      <c r="C39" s="6"/>
      <c r="D39" s="6"/>
      <c r="E39" s="6"/>
      <c r="F39" s="6"/>
      <c r="G39" s="5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4.25" customHeight="1">
      <c r="A40" s="5"/>
      <c r="B40" s="5"/>
      <c r="C40" s="6"/>
      <c r="D40" s="6"/>
      <c r="E40" s="6"/>
      <c r="F40" s="6"/>
      <c r="G40" s="5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4.25" customHeight="1">
      <c r="A41" s="5"/>
      <c r="B41" s="5"/>
      <c r="C41" s="6"/>
      <c r="D41" s="6"/>
      <c r="E41" s="6"/>
      <c r="F41" s="6"/>
      <c r="G41" s="5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4.25" customHeight="1">
      <c r="A42" s="5"/>
      <c r="B42" s="5"/>
      <c r="C42" s="6"/>
      <c r="D42" s="6"/>
      <c r="E42" s="6"/>
      <c r="F42" s="6"/>
      <c r="G42" s="5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4.25" customHeight="1">
      <c r="A43" s="5"/>
      <c r="B43" s="5"/>
      <c r="C43" s="6"/>
      <c r="D43" s="6"/>
      <c r="E43" s="6"/>
      <c r="F43" s="6"/>
      <c r="G43" s="5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4.25" customHeight="1">
      <c r="A44" s="9"/>
      <c r="B44" s="9"/>
      <c r="C44" s="10"/>
      <c r="D44" s="10"/>
      <c r="E44" s="10"/>
      <c r="F44" s="10"/>
      <c r="G44" s="9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4.25" customHeight="1">
      <c r="A45" s="9"/>
      <c r="B45" s="9"/>
      <c r="C45" s="10"/>
      <c r="D45" s="10"/>
      <c r="E45" s="10"/>
      <c r="F45" s="10"/>
      <c r="G45" s="9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4.25" customHeight="1">
      <c r="A46" s="9"/>
      <c r="B46" s="9"/>
      <c r="C46" s="10"/>
      <c r="D46" s="10"/>
      <c r="E46" s="10"/>
      <c r="F46" s="10"/>
      <c r="G46" s="9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4.25" customHeight="1">
      <c r="A47" s="9"/>
      <c r="B47" s="9"/>
      <c r="C47" s="10"/>
      <c r="D47" s="10"/>
      <c r="E47" s="10"/>
      <c r="F47" s="10"/>
      <c r="G47" s="9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4.25" customHeight="1">
      <c r="A48" s="9"/>
      <c r="B48" s="9"/>
      <c r="C48" s="10"/>
      <c r="D48" s="10"/>
      <c r="E48" s="10"/>
      <c r="F48" s="10"/>
      <c r="G48" s="9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4.25" customHeight="1">
      <c r="A49" s="9"/>
      <c r="B49" s="9"/>
      <c r="C49" s="10"/>
      <c r="D49" s="10"/>
      <c r="E49" s="10"/>
      <c r="F49" s="10"/>
      <c r="G49" s="9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4.25" customHeight="1">
      <c r="A50" s="9"/>
      <c r="B50" s="9"/>
      <c r="C50" s="10"/>
      <c r="D50" s="10"/>
      <c r="E50" s="10"/>
      <c r="F50" s="10"/>
      <c r="G50" s="9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4.25" customHeight="1">
      <c r="A51" s="9"/>
      <c r="B51" s="9"/>
      <c r="C51" s="10"/>
      <c r="D51" s="10"/>
      <c r="E51" s="10"/>
      <c r="F51" s="10"/>
      <c r="G51" s="9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2.75" customHeight="1">
      <c r="A52" s="1"/>
      <c r="B52" s="1"/>
      <c r="C52" s="1"/>
      <c r="D52" s="10"/>
      <c r="E52" s="10"/>
      <c r="F52" s="1"/>
      <c r="G52" s="4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2.75" customHeight="1">
      <c r="A53" s="1"/>
      <c r="B53" s="1"/>
      <c r="C53" s="1"/>
      <c r="E53" s="1"/>
      <c r="F53" s="1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2.75" customHeight="1">
      <c r="A54" s="1"/>
      <c r="B54" s="1"/>
      <c r="C54" s="1"/>
      <c r="E54" s="1"/>
      <c r="F54" s="1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2.75" customHeight="1">
      <c r="A55" s="1"/>
      <c r="B55" s="1"/>
      <c r="C55" s="1"/>
      <c r="F55" s="1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2.75" customHeight="1">
      <c r="A56" s="1"/>
      <c r="B56" s="1"/>
      <c r="C56" s="1"/>
      <c r="D56" s="10"/>
      <c r="E56" s="1"/>
      <c r="F56" s="1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2.75" customHeight="1">
      <c r="A57" s="1"/>
      <c r="B57" s="1"/>
      <c r="C57" s="1"/>
      <c r="D57" s="1"/>
      <c r="E57" s="1"/>
      <c r="F57" s="1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printOptions/>
  <pageMargins bottom="0.75" footer="0.0" header="0.0" left="0.7" right="0.7" top="0.75"/>
  <pageSetup orientation="landscape"/>
  <headerFooter>
    <oddHeader>&amp;C&amp;A</oddHeader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2.14"/>
    <col customWidth="1" min="2" max="2" width="21.86"/>
  </cols>
  <sheetData>
    <row r="1"/>
    <row r="2"/>
    <row r="3"/>
    <row r="4"/>
    <row r="5"/>
    <row r="6"/>
    <row r="7"/>
    <row r="8"/>
    <row r="9"/>
    <row r="10"/>
    <row r="11"/>
    <row r="12"/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43"/>
  </cols>
  <sheetData>
    <row r="1"/>
    <row r="2"/>
    <row r="3"/>
    <row r="4"/>
    <row r="5"/>
    <row r="6"/>
    <row r="7"/>
    <row r="8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</cols>
  <sheetData>
    <row r="1">
      <c r="A1" t="s">
        <v>3</v>
      </c>
      <c r="B1" s="11" t="s">
        <v>44</v>
      </c>
      <c r="C1" s="11" t="s">
        <v>26</v>
      </c>
      <c r="D1" s="11" t="s">
        <v>45</v>
      </c>
      <c r="E1" s="11" t="s">
        <v>1</v>
      </c>
      <c r="F1" s="12" t="s">
        <v>46</v>
      </c>
    </row>
    <row r="2">
      <c r="A2" s="13" t="s">
        <v>14</v>
      </c>
      <c r="B2" s="14">
        <v>10.0</v>
      </c>
      <c r="C2" s="12">
        <v>1.0</v>
      </c>
      <c r="D2" s="12">
        <v>7.0</v>
      </c>
      <c r="E2" s="4" t="s">
        <v>4</v>
      </c>
    </row>
    <row r="3">
      <c r="A3" s="15" t="s">
        <v>10</v>
      </c>
      <c r="B3" s="14">
        <v>7.0</v>
      </c>
      <c r="C3" s="12">
        <v>2.0</v>
      </c>
      <c r="D3" s="12">
        <v>5.0</v>
      </c>
      <c r="E3" s="4" t="s">
        <v>4</v>
      </c>
      <c r="F3" s="12"/>
    </row>
    <row r="4">
      <c r="A4" s="15" t="s">
        <v>8</v>
      </c>
      <c r="B4" s="14">
        <v>3.0</v>
      </c>
      <c r="C4" s="12">
        <v>3.0</v>
      </c>
      <c r="D4" s="12">
        <v>3.0</v>
      </c>
      <c r="E4" s="4" t="s">
        <v>4</v>
      </c>
    </row>
    <row r="5">
      <c r="A5" s="12" t="s">
        <v>12</v>
      </c>
      <c r="B5" s="12">
        <v>10.0</v>
      </c>
      <c r="C5" s="12">
        <v>1.0</v>
      </c>
      <c r="D5" s="12">
        <v>7.0</v>
      </c>
      <c r="E5" s="4" t="s">
        <v>5</v>
      </c>
    </row>
    <row r="6">
      <c r="A6" s="12" t="s">
        <v>8</v>
      </c>
      <c r="B6" s="12">
        <v>9.0</v>
      </c>
      <c r="C6" s="12">
        <v>2.0</v>
      </c>
      <c r="D6" s="12">
        <v>5.0</v>
      </c>
      <c r="E6" s="4" t="s">
        <v>5</v>
      </c>
    </row>
    <row r="7">
      <c r="A7" s="12" t="s">
        <v>16</v>
      </c>
      <c r="B7" s="12">
        <v>7.0</v>
      </c>
      <c r="C7" s="12">
        <v>3.0</v>
      </c>
      <c r="D7" s="12">
        <v>3.0</v>
      </c>
      <c r="E7" s="4" t="s">
        <v>5</v>
      </c>
    </row>
    <row r="8">
      <c r="A8" s="12" t="s">
        <v>22</v>
      </c>
      <c r="B8" s="12">
        <v>3.0</v>
      </c>
      <c r="C8" s="12">
        <v>4.0</v>
      </c>
      <c r="D8" s="12">
        <v>2.0</v>
      </c>
      <c r="E8" s="4" t="s">
        <v>5</v>
      </c>
    </row>
    <row r="9">
      <c r="A9" s="12" t="s">
        <v>20</v>
      </c>
      <c r="B9" s="12">
        <v>3.0</v>
      </c>
      <c r="C9" s="12">
        <v>5.0</v>
      </c>
      <c r="D9" s="12">
        <v>1.0</v>
      </c>
      <c r="E9" s="4" t="s">
        <v>5</v>
      </c>
    </row>
    <row r="10">
      <c r="E10" s="4"/>
    </row>
    <row r="11">
      <c r="E11" s="4"/>
    </row>
  </sheetData>
  <drawing r:id="rId1"/>
</worksheet>
</file>