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116" windowWidth="10920" windowHeight="11760" activeTab="0"/>
  </bookViews>
  <sheets>
    <sheet name="Týmy_EP" sheetId="1" r:id="rId1"/>
    <sheet name="Přehled soutěžících EP 2011" sheetId="2" r:id="rId2"/>
  </sheets>
  <definedNames/>
  <calcPr fullCalcOnLoad="1"/>
</workbook>
</file>

<file path=xl/sharedStrings.xml><?xml version="1.0" encoding="utf-8"?>
<sst xmlns="http://schemas.openxmlformats.org/spreadsheetml/2006/main" count="199" uniqueCount="124">
  <si>
    <t>ODDÍL</t>
  </si>
  <si>
    <t>Prague Open</t>
  </si>
  <si>
    <t>Body celkem</t>
  </si>
  <si>
    <t>JMÉNO</t>
  </si>
  <si>
    <t>Body</t>
  </si>
  <si>
    <t>kontrolní ř.</t>
  </si>
  <si>
    <t>PŘÍJMĚNÍ</t>
  </si>
  <si>
    <t>Cobra Cup</t>
  </si>
  <si>
    <t>Hansoo Cup</t>
  </si>
  <si>
    <t>Mistrovství ČR</t>
  </si>
  <si>
    <t>Hansoo</t>
  </si>
  <si>
    <t>TAEHAN - klub korejských bojových umění, o.s.</t>
  </si>
  <si>
    <t>Taekwondo WTF Hradec nad Moravicí</t>
  </si>
  <si>
    <t>EP 2011  - VÝSLEDKY TÝMŮ</t>
  </si>
  <si>
    <t>Kolín Cup</t>
  </si>
  <si>
    <t>Májový Pohár</t>
  </si>
  <si>
    <t>EP 2011 - VÝSLEDKY JEDNOTLIVCŮ</t>
  </si>
  <si>
    <t>Kangsim Dojang</t>
  </si>
  <si>
    <t>Sinhwa Dojang</t>
  </si>
  <si>
    <t>Pikner</t>
  </si>
  <si>
    <t>Tittl</t>
  </si>
  <si>
    <t>Hynek</t>
  </si>
  <si>
    <t>Kálalová</t>
  </si>
  <si>
    <t>Kopelentová</t>
  </si>
  <si>
    <t>Krechler</t>
  </si>
  <si>
    <t>Straka</t>
  </si>
  <si>
    <t>Uher</t>
  </si>
  <si>
    <t>Doležalová</t>
  </si>
  <si>
    <t>Greifenthal</t>
  </si>
  <si>
    <t>Mládek</t>
  </si>
  <si>
    <t>Hoňková</t>
  </si>
  <si>
    <t>Poláčková</t>
  </si>
  <si>
    <t>Moták</t>
  </si>
  <si>
    <t>Moca</t>
  </si>
  <si>
    <t>Řehák</t>
  </si>
  <si>
    <t>Novotná</t>
  </si>
  <si>
    <t>Karabínová</t>
  </si>
  <si>
    <t>Kryštof</t>
  </si>
  <si>
    <t>Ondřej</t>
  </si>
  <si>
    <t>Jakub</t>
  </si>
  <si>
    <t>Simona</t>
  </si>
  <si>
    <t>Michaela</t>
  </si>
  <si>
    <t>Vlastimil</t>
  </si>
  <si>
    <t>Veronika</t>
  </si>
  <si>
    <t>Jan</t>
  </si>
  <si>
    <t>Jana</t>
  </si>
  <si>
    <t>Jitka</t>
  </si>
  <si>
    <t>Tereza</t>
  </si>
  <si>
    <t>Petr</t>
  </si>
  <si>
    <t>Martin</t>
  </si>
  <si>
    <t>Michal</t>
  </si>
  <si>
    <t>Petra</t>
  </si>
  <si>
    <t>Pavla</t>
  </si>
  <si>
    <t>kontrolní řádek</t>
  </si>
  <si>
    <t>SK Hirundo</t>
  </si>
  <si>
    <t>SK Sejong Dojang</t>
  </si>
  <si>
    <t>Pytyuk</t>
  </si>
  <si>
    <t>Valeria</t>
  </si>
  <si>
    <t>Nicola</t>
  </si>
  <si>
    <t>Zimová</t>
  </si>
  <si>
    <t>Vu</t>
  </si>
  <si>
    <t>Hana</t>
  </si>
  <si>
    <t>Sejong Dojang</t>
  </si>
  <si>
    <t>Ci On</t>
  </si>
  <si>
    <t>Kim</t>
  </si>
  <si>
    <t>Doležal</t>
  </si>
  <si>
    <t>Zdeněk</t>
  </si>
  <si>
    <t>Straková</t>
  </si>
  <si>
    <t>Renata</t>
  </si>
  <si>
    <t>Tonová</t>
  </si>
  <si>
    <t>Šárka</t>
  </si>
  <si>
    <t>Prokeš</t>
  </si>
  <si>
    <t>Štacha</t>
  </si>
  <si>
    <t>Matěj</t>
  </si>
  <si>
    <t>Lincová</t>
  </si>
  <si>
    <t>Zuzana</t>
  </si>
  <si>
    <t>Hájek</t>
  </si>
  <si>
    <t>Richard</t>
  </si>
  <si>
    <t>Novák</t>
  </si>
  <si>
    <t>Procházková</t>
  </si>
  <si>
    <t>Iva</t>
  </si>
  <si>
    <t>Taekwondo WTF klub Praha</t>
  </si>
  <si>
    <t>Raptor</t>
  </si>
  <si>
    <t>Hričina</t>
  </si>
  <si>
    <t>Tomáš</t>
  </si>
  <si>
    <t>Carda</t>
  </si>
  <si>
    <t>Henychová</t>
  </si>
  <si>
    <t>Dušek</t>
  </si>
  <si>
    <t>Filip</t>
  </si>
  <si>
    <t>Hradec nad Moravicí</t>
  </si>
  <si>
    <t>Liščák</t>
  </si>
  <si>
    <t>Jirman</t>
  </si>
  <si>
    <t>Galaš</t>
  </si>
  <si>
    <t>Daniel</t>
  </si>
  <si>
    <t>David</t>
  </si>
  <si>
    <t>Němcová</t>
  </si>
  <si>
    <t>Blanka</t>
  </si>
  <si>
    <t>Vu Viet</t>
  </si>
  <si>
    <t>Anh</t>
  </si>
  <si>
    <t>Dang Xuan</t>
  </si>
  <si>
    <t>Khanh</t>
  </si>
  <si>
    <t>Kobylka</t>
  </si>
  <si>
    <t>Tokar</t>
  </si>
  <si>
    <t>Shin</t>
  </si>
  <si>
    <t>Špeta</t>
  </si>
  <si>
    <t>TAEKWONDO Klub Praha</t>
  </si>
  <si>
    <t>Hybrant</t>
  </si>
  <si>
    <t>Bohuslav</t>
  </si>
  <si>
    <t>Cobra Dojang</t>
  </si>
  <si>
    <t>Břeň</t>
  </si>
  <si>
    <t>SK COBRA DOJANG PRAGUE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</si>
  <si>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</si>
  <si>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</si>
  <si>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</si>
  <si>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</si>
  <si>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</si>
  <si>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</si>
  <si>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</si>
  <si>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</si>
  <si>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</si>
  <si>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</si>
  <si>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=</t>
  </si>
  <si>
    <t>Pořadí oddílů, které mají stejný počet celkových bodů, bylo určeno na základě výsledků z MČR</t>
  </si>
  <si>
    <t>Vítězem EP se stává závodník, který dosáhl v celkovém součtu minimálně 15 bodů.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</si>
</sst>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name val="Arial"/>
      <family val="2"/>
    </font>
    <font>
      <sz val="20"/>
      <name val="Arial Unicode MS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/>
      <right style="thin"/>
      <top style="thick"/>
      <bottom style="thin"/>
    </border>
    <border>
      <left/>
      <right style="thin"/>
      <top style="thin"/>
      <bottom>
        <color indexed="63"/>
      </bottom>
    </border>
    <border>
      <left style="thick"/>
      <right/>
      <top style="thick"/>
      <bottom/>
    </border>
    <border>
      <left style="thick"/>
      <right/>
      <top/>
      <bottom style="double"/>
    </border>
    <border>
      <left style="thick"/>
      <right style="thin"/>
      <top style="thin"/>
      <bottom style="thin"/>
    </border>
    <border>
      <left style="thick"/>
      <right style="thin"/>
      <top/>
      <bottom style="medium"/>
    </border>
    <border>
      <left style="thick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50" applyFont="1" applyAlignment="1">
      <alignment horizontal="right"/>
      <protection/>
    </xf>
    <xf numFmtId="0" fontId="23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25" borderId="10" xfId="50" applyFont="1" applyFill="1" applyBorder="1" applyAlignment="1">
      <alignment horizontal="center"/>
      <protection/>
    </xf>
    <xf numFmtId="0" fontId="0" fillId="0" borderId="11" xfId="48" applyFill="1" applyBorder="1" applyAlignment="1">
      <alignment horizontal="center"/>
      <protection/>
    </xf>
    <xf numFmtId="0" fontId="21" fillId="25" borderId="12" xfId="49" applyFont="1" applyFill="1" applyBorder="1" applyAlignment="1">
      <alignment horizontal="center" vertical="center"/>
      <protection/>
    </xf>
    <xf numFmtId="0" fontId="21" fillId="25" borderId="12" xfId="0" applyFont="1" applyFill="1" applyBorder="1" applyAlignment="1">
      <alignment horizontal="center" vertical="center"/>
    </xf>
    <xf numFmtId="0" fontId="21" fillId="25" borderId="13" xfId="49" applyFont="1" applyFill="1" applyBorder="1" applyAlignment="1">
      <alignment horizontal="center" vertical="center"/>
      <protection/>
    </xf>
    <xf numFmtId="0" fontId="34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0" fillId="0" borderId="14" xfId="48" applyFill="1" applyBorder="1" applyAlignment="1">
      <alignment horizontal="center"/>
      <protection/>
    </xf>
    <xf numFmtId="0" fontId="24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4" fillId="0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6" fillId="0" borderId="16" xfId="0" applyFont="1" applyFill="1" applyBorder="1" applyAlignment="1">
      <alignment horizontal="left"/>
    </xf>
    <xf numFmtId="0" fontId="29" fillId="0" borderId="11" xfId="46" applyNumberFormat="1" applyFont="1" applyFill="1" applyBorder="1" applyAlignment="1">
      <alignment horizontal="center"/>
      <protection/>
    </xf>
    <xf numFmtId="0" fontId="29" fillId="0" borderId="11" xfId="50" applyFont="1" applyFill="1" applyBorder="1" applyAlignment="1" applyProtection="1">
      <alignment horizontal="center"/>
      <protection/>
    </xf>
    <xf numFmtId="0" fontId="29" fillId="0" borderId="11" xfId="46" applyNumberFormat="1" applyFont="1" applyFill="1" applyBorder="1" applyAlignment="1">
      <alignment horizontal="left"/>
      <protection/>
    </xf>
    <xf numFmtId="0" fontId="29" fillId="0" borderId="11" xfId="50" applyFont="1" applyFill="1" applyBorder="1" applyAlignment="1">
      <alignment horizontal="center"/>
      <protection/>
    </xf>
    <xf numFmtId="0" fontId="29" fillId="0" borderId="17" xfId="46" applyNumberFormat="1" applyFont="1" applyFill="1" applyBorder="1" applyAlignment="1">
      <alignment horizontal="center"/>
      <protection/>
    </xf>
    <xf numFmtId="0" fontId="29" fillId="0" borderId="11" xfId="46" applyFont="1" applyFill="1" applyBorder="1" applyAlignment="1">
      <alignment horizontal="left"/>
      <protection/>
    </xf>
    <xf numFmtId="0" fontId="29" fillId="0" borderId="17" xfId="50" applyFont="1" applyFill="1" applyBorder="1" applyAlignment="1" applyProtection="1">
      <alignment horizontal="center"/>
      <protection/>
    </xf>
    <xf numFmtId="0" fontId="29" fillId="0" borderId="18" xfId="50" applyFont="1" applyFill="1" applyBorder="1" applyAlignment="1">
      <alignment horizontal="center"/>
      <protection/>
    </xf>
    <xf numFmtId="0" fontId="30" fillId="19" borderId="19" xfId="50" applyFont="1" applyFill="1" applyBorder="1" applyAlignment="1" applyProtection="1">
      <alignment horizontal="center"/>
      <protection/>
    </xf>
    <xf numFmtId="0" fontId="30" fillId="19" borderId="20" xfId="50" applyFont="1" applyFill="1" applyBorder="1" applyAlignment="1" applyProtection="1">
      <alignment horizontal="center"/>
      <protection/>
    </xf>
    <xf numFmtId="0" fontId="29" fillId="0" borderId="17" xfId="46" applyFont="1" applyFill="1" applyBorder="1" applyAlignment="1">
      <alignment horizontal="left"/>
      <protection/>
    </xf>
    <xf numFmtId="0" fontId="25" fillId="0" borderId="11" xfId="48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25" borderId="21" xfId="49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/>
    </xf>
    <xf numFmtId="0" fontId="0" fillId="0" borderId="22" xfId="48" applyFill="1" applyBorder="1" applyAlignment="1">
      <alignment horizontal="center"/>
      <protection/>
    </xf>
    <xf numFmtId="0" fontId="25" fillId="0" borderId="22" xfId="48" applyFont="1" applyFill="1" applyBorder="1" applyAlignment="1">
      <alignment horizontal="center"/>
      <protection/>
    </xf>
    <xf numFmtId="0" fontId="0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5" fillId="0" borderId="14" xfId="48" applyFont="1" applyFill="1" applyBorder="1" applyAlignment="1">
      <alignment horizontal="center"/>
      <protection/>
    </xf>
    <xf numFmtId="0" fontId="29" fillId="0" borderId="22" xfId="46" applyNumberFormat="1" applyFont="1" applyFill="1" applyBorder="1" applyAlignment="1">
      <alignment horizontal="center"/>
      <protection/>
    </xf>
    <xf numFmtId="0" fontId="29" fillId="0" borderId="22" xfId="50" applyFont="1" applyFill="1" applyBorder="1" applyAlignment="1" applyProtection="1">
      <alignment horizontal="center"/>
      <protection/>
    </xf>
    <xf numFmtId="0" fontId="30" fillId="19" borderId="23" xfId="50" applyFont="1" applyFill="1" applyBorder="1" applyAlignment="1" applyProtection="1">
      <alignment horizontal="center"/>
      <protection/>
    </xf>
    <xf numFmtId="0" fontId="0" fillId="0" borderId="11" xfId="46" applyNumberFormat="1" applyFill="1" applyBorder="1" applyAlignment="1">
      <alignment horizontal="left"/>
      <protection/>
    </xf>
    <xf numFmtId="0" fontId="29" fillId="0" borderId="18" xfId="50" applyFont="1" applyFill="1" applyBorder="1" applyAlignment="1" applyProtection="1">
      <alignment horizontal="center"/>
      <protection/>
    </xf>
    <xf numFmtId="0" fontId="29" fillId="0" borderId="21" xfId="50" applyFont="1" applyFill="1" applyBorder="1" applyAlignment="1" applyProtection="1">
      <alignment horizontal="center"/>
      <protection/>
    </xf>
    <xf numFmtId="0" fontId="29" fillId="0" borderId="24" xfId="50" applyFont="1" applyFill="1" applyBorder="1" applyAlignment="1" applyProtection="1">
      <alignment horizontal="center"/>
      <protection/>
    </xf>
    <xf numFmtId="0" fontId="21" fillId="0" borderId="25" xfId="48" applyFont="1" applyFill="1" applyBorder="1" applyAlignment="1">
      <alignment horizontal="center"/>
      <protection/>
    </xf>
    <xf numFmtId="0" fontId="21" fillId="0" borderId="26" xfId="48" applyFont="1" applyFill="1" applyBorder="1" applyAlignment="1">
      <alignment horizontal="center"/>
      <protection/>
    </xf>
    <xf numFmtId="0" fontId="21" fillId="26" borderId="27" xfId="46" applyNumberFormat="1" applyFont="1" applyFill="1" applyBorder="1" applyAlignment="1">
      <alignment horizontal="center"/>
      <protection/>
    </xf>
    <xf numFmtId="0" fontId="29" fillId="26" borderId="28" xfId="46" applyNumberFormat="1" applyFont="1" applyFill="1" applyBorder="1" applyAlignment="1">
      <alignment horizontal="left"/>
      <protection/>
    </xf>
    <xf numFmtId="0" fontId="29" fillId="26" borderId="28" xfId="46" applyNumberFormat="1" applyFont="1" applyFill="1" applyBorder="1" applyAlignment="1">
      <alignment horizontal="center"/>
      <protection/>
    </xf>
    <xf numFmtId="0" fontId="29" fillId="26" borderId="28" xfId="50" applyFont="1" applyFill="1" applyBorder="1" applyAlignment="1" applyProtection="1">
      <alignment horizontal="center"/>
      <protection/>
    </xf>
    <xf numFmtId="0" fontId="29" fillId="26" borderId="28" xfId="50" applyFont="1" applyFill="1" applyBorder="1" applyAlignment="1">
      <alignment horizontal="center"/>
      <protection/>
    </xf>
    <xf numFmtId="0" fontId="29" fillId="26" borderId="29" xfId="50" applyFont="1" applyFill="1" applyBorder="1" applyAlignment="1">
      <alignment horizontal="center"/>
      <protection/>
    </xf>
    <xf numFmtId="0" fontId="21" fillId="26" borderId="25" xfId="48" applyFont="1" applyFill="1" applyBorder="1" applyAlignment="1">
      <alignment horizontal="center"/>
      <protection/>
    </xf>
    <xf numFmtId="0" fontId="29" fillId="26" borderId="11" xfId="46" applyNumberFormat="1" applyFont="1" applyFill="1" applyBorder="1" applyAlignment="1">
      <alignment horizontal="left"/>
      <protection/>
    </xf>
    <xf numFmtId="0" fontId="29" fillId="26" borderId="11" xfId="46" applyNumberFormat="1" applyFont="1" applyFill="1" applyBorder="1" applyAlignment="1">
      <alignment horizontal="center"/>
      <protection/>
    </xf>
    <xf numFmtId="0" fontId="29" fillId="26" borderId="11" xfId="50" applyFont="1" applyFill="1" applyBorder="1" applyAlignment="1">
      <alignment horizontal="center"/>
      <protection/>
    </xf>
    <xf numFmtId="0" fontId="29" fillId="26" borderId="11" xfId="50" applyFont="1" applyFill="1" applyBorder="1" applyAlignment="1" applyProtection="1">
      <alignment horizontal="center"/>
      <protection/>
    </xf>
    <xf numFmtId="0" fontId="29" fillId="26" borderId="18" xfId="50" applyFont="1" applyFill="1" applyBorder="1" applyAlignment="1" applyProtection="1">
      <alignment horizontal="center"/>
      <protection/>
    </xf>
    <xf numFmtId="0" fontId="21" fillId="0" borderId="30" xfId="48" applyFont="1" applyFill="1" applyBorder="1" applyAlignment="1">
      <alignment horizontal="center"/>
      <protection/>
    </xf>
    <xf numFmtId="0" fontId="29" fillId="0" borderId="14" xfId="46" applyNumberFormat="1" applyFont="1" applyFill="1" applyBorder="1" applyAlignment="1">
      <alignment horizontal="left"/>
      <protection/>
    </xf>
    <xf numFmtId="0" fontId="29" fillId="0" borderId="14" xfId="46" applyNumberFormat="1" applyFont="1" applyFill="1" applyBorder="1" applyAlignment="1">
      <alignment horizontal="center"/>
      <protection/>
    </xf>
    <xf numFmtId="0" fontId="29" fillId="0" borderId="14" xfId="50" applyFont="1" applyFill="1" applyBorder="1" applyAlignment="1" applyProtection="1">
      <alignment horizontal="center"/>
      <protection/>
    </xf>
    <xf numFmtId="0" fontId="29" fillId="0" borderId="31" xfId="50" applyFont="1" applyFill="1" applyBorder="1" applyAlignment="1" applyProtection="1">
      <alignment horizontal="center"/>
      <protection/>
    </xf>
    <xf numFmtId="0" fontId="30" fillId="19" borderId="32" xfId="50" applyFont="1" applyFill="1" applyBorder="1" applyAlignment="1" applyProtection="1">
      <alignment horizontal="center"/>
      <protection/>
    </xf>
    <xf numFmtId="0" fontId="21" fillId="26" borderId="26" xfId="48" applyFont="1" applyFill="1" applyBorder="1" applyAlignment="1">
      <alignment horizontal="center"/>
      <protection/>
    </xf>
    <xf numFmtId="0" fontId="29" fillId="26" borderId="17" xfId="46" applyFont="1" applyFill="1" applyBorder="1" applyAlignment="1">
      <alignment horizontal="left"/>
      <protection/>
    </xf>
    <xf numFmtId="0" fontId="29" fillId="26" borderId="17" xfId="46" applyNumberFormat="1" applyFont="1" applyFill="1" applyBorder="1" applyAlignment="1">
      <alignment horizontal="center"/>
      <protection/>
    </xf>
    <xf numFmtId="0" fontId="29" fillId="26" borderId="17" xfId="50" applyFont="1" applyFill="1" applyBorder="1" applyAlignment="1" applyProtection="1">
      <alignment horizontal="center"/>
      <protection/>
    </xf>
    <xf numFmtId="0" fontId="29" fillId="26" borderId="24" xfId="50" applyFont="1" applyFill="1" applyBorder="1" applyAlignment="1" applyProtection="1">
      <alignment horizontal="center"/>
      <protection/>
    </xf>
    <xf numFmtId="0" fontId="0" fillId="26" borderId="0" xfId="51" applyFill="1" applyAlignment="1">
      <alignment horizontal="right"/>
      <protection/>
    </xf>
    <xf numFmtId="0" fontId="0" fillId="0" borderId="0" xfId="51">
      <alignment/>
      <protection/>
    </xf>
    <xf numFmtId="0" fontId="30" fillId="27" borderId="33" xfId="50" applyFont="1" applyFill="1" applyBorder="1" applyAlignment="1" applyProtection="1">
      <alignment horizontal="center"/>
      <protection/>
    </xf>
    <xf numFmtId="0" fontId="30" fillId="27" borderId="19" xfId="50" applyFont="1" applyFill="1" applyBorder="1" applyAlignment="1" applyProtection="1">
      <alignment horizontal="center"/>
      <protection/>
    </xf>
    <xf numFmtId="0" fontId="30" fillId="27" borderId="20" xfId="50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2" fillId="25" borderId="34" xfId="50" applyFont="1" applyFill="1" applyBorder="1" applyAlignment="1">
      <alignment horizontal="center" vertical="center"/>
      <protection/>
    </xf>
    <xf numFmtId="0" fontId="0" fillId="25" borderId="34" xfId="0" applyFill="1" applyBorder="1" applyAlignment="1">
      <alignment/>
    </xf>
    <xf numFmtId="0" fontId="0" fillId="25" borderId="0" xfId="0" applyFill="1" applyBorder="1" applyAlignment="1">
      <alignment/>
    </xf>
    <xf numFmtId="0" fontId="20" fillId="25" borderId="35" xfId="49" applyFont="1" applyFill="1" applyBorder="1" applyAlignment="1">
      <alignment horizontal="center" vertical="center"/>
      <protection/>
    </xf>
    <xf numFmtId="0" fontId="21" fillId="25" borderId="36" xfId="0" applyFont="1" applyFill="1" applyBorder="1" applyAlignment="1">
      <alignment horizontal="center" vertical="center"/>
    </xf>
    <xf numFmtId="0" fontId="20" fillId="25" borderId="37" xfId="49" applyFont="1" applyFill="1" applyBorder="1" applyAlignment="1">
      <alignment horizontal="center" vertical="center"/>
      <protection/>
    </xf>
    <xf numFmtId="0" fontId="21" fillId="25" borderId="38" xfId="0" applyFont="1" applyFill="1" applyBorder="1" applyAlignment="1">
      <alignment horizontal="center" vertical="center"/>
    </xf>
    <xf numFmtId="0" fontId="20" fillId="25" borderId="12" xfId="49" applyFont="1" applyFill="1" applyBorder="1" applyAlignment="1">
      <alignment horizontal="center" vertical="center"/>
      <protection/>
    </xf>
    <xf numFmtId="0" fontId="21" fillId="25" borderId="22" xfId="0" applyFont="1" applyFill="1" applyBorder="1" applyAlignment="1">
      <alignment horizontal="center" vertical="center"/>
    </xf>
    <xf numFmtId="0" fontId="20" fillId="25" borderId="39" xfId="49" applyFont="1" applyFill="1" applyBorder="1" applyAlignment="1">
      <alignment horizontal="center" vertical="center"/>
      <protection/>
    </xf>
    <xf numFmtId="0" fontId="0" fillId="25" borderId="40" xfId="0" applyFill="1" applyBorder="1" applyAlignment="1">
      <alignment/>
    </xf>
    <xf numFmtId="0" fontId="34" fillId="26" borderId="11" xfId="0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0" fillId="26" borderId="14" xfId="48" applyFill="1" applyBorder="1" applyAlignment="1">
      <alignment horizontal="center"/>
      <protection/>
    </xf>
    <xf numFmtId="0" fontId="0" fillId="26" borderId="14" xfId="0" applyNumberFormat="1" applyFont="1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24" fillId="26" borderId="15" xfId="0" applyFont="1" applyFill="1" applyBorder="1" applyAlignment="1">
      <alignment horizontal="left"/>
    </xf>
    <xf numFmtId="0" fontId="0" fillId="26" borderId="11" xfId="0" applyFont="1" applyFill="1" applyBorder="1" applyAlignment="1">
      <alignment horizontal="center"/>
    </xf>
    <xf numFmtId="0" fontId="0" fillId="26" borderId="11" xfId="48" applyFill="1" applyBorder="1" applyAlignment="1">
      <alignment horizontal="center"/>
      <protection/>
    </xf>
    <xf numFmtId="0" fontId="0" fillId="26" borderId="11" xfId="0" applyNumberFormat="1" applyFont="1" applyFill="1" applyBorder="1" applyAlignment="1">
      <alignment horizontal="center"/>
    </xf>
    <xf numFmtId="0" fontId="25" fillId="26" borderId="11" xfId="48" applyFont="1" applyFill="1" applyBorder="1" applyAlignment="1">
      <alignment horizontal="center"/>
      <protection/>
    </xf>
    <xf numFmtId="0" fontId="28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26" borderId="22" xfId="48" applyFill="1" applyBorder="1" applyAlignment="1">
      <alignment horizontal="center"/>
      <protection/>
    </xf>
    <xf numFmtId="0" fontId="0" fillId="26" borderId="22" xfId="0" applyNumberFormat="1" applyFont="1" applyFill="1" applyBorder="1" applyAlignment="1">
      <alignment horizontal="center"/>
    </xf>
    <xf numFmtId="0" fontId="25" fillId="26" borderId="22" xfId="48" applyFont="1" applyFill="1" applyBorder="1" applyAlignment="1">
      <alignment horizontal="center"/>
      <protection/>
    </xf>
    <xf numFmtId="0" fontId="25" fillId="26" borderId="14" xfId="48" applyFont="1" applyFill="1" applyBorder="1" applyAlignment="1">
      <alignment horizontal="center"/>
      <protection/>
    </xf>
    <xf numFmtId="0" fontId="34" fillId="0" borderId="14" xfId="0" applyFont="1" applyFill="1" applyBorder="1" applyAlignment="1">
      <alignment/>
    </xf>
    <xf numFmtId="0" fontId="24" fillId="26" borderId="41" xfId="0" applyFont="1" applyFill="1" applyBorder="1" applyAlignment="1">
      <alignment horizontal="left"/>
    </xf>
    <xf numFmtId="0" fontId="34" fillId="26" borderId="17" xfId="0" applyFont="1" applyFill="1" applyBorder="1" applyAlignment="1">
      <alignment/>
    </xf>
    <xf numFmtId="0" fontId="0" fillId="26" borderId="17" xfId="0" applyFont="1" applyFill="1" applyBorder="1" applyAlignment="1">
      <alignment horizontal="center"/>
    </xf>
    <xf numFmtId="0" fontId="0" fillId="26" borderId="17" xfId="48" applyFill="1" applyBorder="1" applyAlignment="1">
      <alignment horizontal="center"/>
      <protection/>
    </xf>
    <xf numFmtId="0" fontId="25" fillId="26" borderId="17" xfId="48" applyFont="1" applyFill="1" applyBorder="1" applyAlignment="1">
      <alignment horizontal="center"/>
      <protection/>
    </xf>
    <xf numFmtId="0" fontId="24" fillId="26" borderId="42" xfId="0" applyFont="1" applyFill="1" applyBorder="1" applyAlignment="1">
      <alignment horizontal="left"/>
    </xf>
    <xf numFmtId="0" fontId="25" fillId="26" borderId="18" xfId="48" applyFont="1" applyFill="1" applyBorder="1" applyAlignment="1">
      <alignment horizontal="center"/>
      <protection/>
    </xf>
    <xf numFmtId="0" fontId="24" fillId="26" borderId="43" xfId="0" applyFont="1" applyFill="1" applyBorder="1" applyAlignment="1">
      <alignment horizontal="left"/>
    </xf>
    <xf numFmtId="0" fontId="0" fillId="26" borderId="44" xfId="0" applyFont="1" applyFill="1" applyBorder="1" applyAlignment="1">
      <alignment horizontal="center"/>
    </xf>
    <xf numFmtId="0" fontId="0" fillId="26" borderId="44" xfId="48" applyFill="1" applyBorder="1" applyAlignment="1">
      <alignment horizontal="center"/>
      <protection/>
    </xf>
    <xf numFmtId="0" fontId="25" fillId="26" borderId="44" xfId="48" applyFont="1" applyFill="1" applyBorder="1" applyAlignment="1">
      <alignment horizontal="center"/>
      <protection/>
    </xf>
    <xf numFmtId="0" fontId="0" fillId="26" borderId="44" xfId="0" applyFill="1" applyBorder="1" applyAlignment="1">
      <alignment horizontal="center"/>
    </xf>
    <xf numFmtId="0" fontId="31" fillId="26" borderId="0" xfId="0" applyFont="1" applyFill="1" applyAlignment="1">
      <alignment horizontal="right"/>
    </xf>
    <xf numFmtId="0" fontId="32" fillId="26" borderId="0" xfId="48" applyFont="1" applyFill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cobra_cup_poomse " xfId="48"/>
    <cellStyle name="normální_vysledky NTL" xfId="49"/>
    <cellStyle name="normální_Vzor_vysledkovych_listin_2008_0_0(2)" xfId="50"/>
    <cellStyle name="normální_Vzor_vysledkovych_listin_2008_0_0(2) 2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140625" style="5" customWidth="1"/>
    <col min="2" max="2" width="40.140625" style="4" customWidth="1"/>
    <col min="3" max="9" width="18.7109375" style="3" customWidth="1"/>
    <col min="10" max="10" width="18.7109375" style="5" customWidth="1"/>
    <col min="11" max="16384" width="9.140625" style="2" customWidth="1"/>
  </cols>
  <sheetData>
    <row r="1" spans="1:11" ht="50.25" customHeight="1" thickBo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12"/>
      <c r="K1" s="1"/>
    </row>
    <row r="2" spans="1:10" ht="17.25" thickBot="1" thickTop="1">
      <c r="A2" s="15"/>
      <c r="B2" s="15" t="s">
        <v>0</v>
      </c>
      <c r="C2" s="15" t="s">
        <v>7</v>
      </c>
      <c r="D2" s="15" t="s">
        <v>14</v>
      </c>
      <c r="E2" s="15" t="s">
        <v>15</v>
      </c>
      <c r="F2" s="15" t="s">
        <v>8</v>
      </c>
      <c r="G2" s="15" t="s">
        <v>1</v>
      </c>
      <c r="H2" s="15" t="s">
        <v>9</v>
      </c>
      <c r="I2" s="15" t="s">
        <v>2</v>
      </c>
      <c r="J2" s="2"/>
    </row>
    <row r="3" spans="1:10" ht="15">
      <c r="A3" s="65" t="s">
        <v>111</v>
      </c>
      <c r="B3" s="66" t="s">
        <v>10</v>
      </c>
      <c r="C3" s="67">
        <v>7</v>
      </c>
      <c r="D3" s="67">
        <v>7</v>
      </c>
      <c r="E3" s="67">
        <v>7</v>
      </c>
      <c r="F3" s="68">
        <v>5</v>
      </c>
      <c r="G3" s="69">
        <v>7</v>
      </c>
      <c r="H3" s="70">
        <v>8</v>
      </c>
      <c r="I3" s="90">
        <f aca="true" t="shared" si="0" ref="I3:I12">SUM(C3:H3)</f>
        <v>41</v>
      </c>
      <c r="J3" s="2"/>
    </row>
    <row r="4" spans="1:10" ht="15">
      <c r="A4" s="71" t="s">
        <v>112</v>
      </c>
      <c r="B4" s="72" t="s">
        <v>11</v>
      </c>
      <c r="C4" s="73">
        <v>5</v>
      </c>
      <c r="D4" s="73">
        <v>5</v>
      </c>
      <c r="E4" s="73">
        <v>5</v>
      </c>
      <c r="F4" s="74">
        <v>7</v>
      </c>
      <c r="G4" s="75">
        <v>5</v>
      </c>
      <c r="H4" s="76">
        <v>10</v>
      </c>
      <c r="I4" s="91">
        <f t="shared" si="0"/>
        <v>37</v>
      </c>
      <c r="J4" s="2"/>
    </row>
    <row r="5" spans="1:10" ht="15.75" thickBot="1">
      <c r="A5" s="83" t="s">
        <v>113</v>
      </c>
      <c r="B5" s="84" t="s">
        <v>55</v>
      </c>
      <c r="C5" s="85">
        <v>0</v>
      </c>
      <c r="D5" s="85">
        <v>2</v>
      </c>
      <c r="E5" s="85">
        <v>0</v>
      </c>
      <c r="F5" s="86">
        <v>0</v>
      </c>
      <c r="G5" s="86">
        <v>2</v>
      </c>
      <c r="H5" s="87">
        <v>6</v>
      </c>
      <c r="I5" s="92">
        <f>SUM(C5:H5)</f>
        <v>10</v>
      </c>
      <c r="J5" s="2"/>
    </row>
    <row r="6" spans="1:10" ht="15">
      <c r="A6" s="77" t="s">
        <v>114</v>
      </c>
      <c r="B6" s="78" t="s">
        <v>12</v>
      </c>
      <c r="C6" s="79">
        <v>2</v>
      </c>
      <c r="D6" s="79">
        <v>1</v>
      </c>
      <c r="E6" s="79">
        <v>3</v>
      </c>
      <c r="F6" s="80">
        <v>3</v>
      </c>
      <c r="G6" s="80">
        <v>1</v>
      </c>
      <c r="H6" s="81">
        <v>0</v>
      </c>
      <c r="I6" s="82">
        <f t="shared" si="0"/>
        <v>10</v>
      </c>
      <c r="J6" s="2"/>
    </row>
    <row r="7" spans="1:10" ht="15">
      <c r="A7" s="63" t="s">
        <v>115</v>
      </c>
      <c r="B7" s="35" t="s">
        <v>81</v>
      </c>
      <c r="C7" s="30">
        <v>0</v>
      </c>
      <c r="D7" s="30">
        <v>0</v>
      </c>
      <c r="E7" s="30">
        <v>2</v>
      </c>
      <c r="F7" s="31">
        <v>0</v>
      </c>
      <c r="G7" s="31">
        <v>3</v>
      </c>
      <c r="H7" s="60">
        <v>4</v>
      </c>
      <c r="I7" s="38">
        <f>SUM(C7:H7)</f>
        <v>9</v>
      </c>
      <c r="J7" s="2"/>
    </row>
    <row r="8" spans="1:10" ht="15">
      <c r="A8" s="63" t="s">
        <v>116</v>
      </c>
      <c r="B8" s="35" t="s">
        <v>54</v>
      </c>
      <c r="C8" s="30">
        <v>0</v>
      </c>
      <c r="D8" s="30">
        <v>3</v>
      </c>
      <c r="E8" s="30">
        <v>1</v>
      </c>
      <c r="F8" s="31">
        <v>0</v>
      </c>
      <c r="G8" s="31">
        <v>0</v>
      </c>
      <c r="H8" s="60">
        <v>2</v>
      </c>
      <c r="I8" s="38">
        <f t="shared" si="0"/>
        <v>6</v>
      </c>
      <c r="J8" s="2"/>
    </row>
    <row r="9" spans="1:10" ht="15">
      <c r="A9" s="63" t="s">
        <v>117</v>
      </c>
      <c r="B9" s="32" t="s">
        <v>17</v>
      </c>
      <c r="C9" s="30">
        <v>3</v>
      </c>
      <c r="D9" s="30">
        <v>0</v>
      </c>
      <c r="E9" s="30">
        <v>0</v>
      </c>
      <c r="F9" s="31">
        <v>0</v>
      </c>
      <c r="G9" s="33">
        <v>0</v>
      </c>
      <c r="H9" s="37">
        <v>0</v>
      </c>
      <c r="I9" s="38">
        <f t="shared" si="0"/>
        <v>3</v>
      </c>
      <c r="J9" s="2"/>
    </row>
    <row r="10" spans="1:10" ht="15">
      <c r="A10" s="63" t="s">
        <v>118</v>
      </c>
      <c r="B10" s="59" t="s">
        <v>110</v>
      </c>
      <c r="C10" s="56">
        <v>0</v>
      </c>
      <c r="D10" s="56">
        <v>0</v>
      </c>
      <c r="E10" s="56">
        <v>0</v>
      </c>
      <c r="F10" s="57">
        <v>0</v>
      </c>
      <c r="G10" s="57">
        <v>0</v>
      </c>
      <c r="H10" s="61">
        <v>2</v>
      </c>
      <c r="I10" s="58">
        <f>SUM(C10:H10)</f>
        <v>2</v>
      </c>
      <c r="J10" s="2"/>
    </row>
    <row r="11" spans="1:10" ht="15">
      <c r="A11" s="63" t="s">
        <v>119</v>
      </c>
      <c r="B11" s="32" t="s">
        <v>18</v>
      </c>
      <c r="C11" s="30">
        <v>1</v>
      </c>
      <c r="D11" s="30">
        <v>1</v>
      </c>
      <c r="E11" s="30">
        <v>0</v>
      </c>
      <c r="F11" s="31">
        <v>0</v>
      </c>
      <c r="G11" s="31">
        <v>0</v>
      </c>
      <c r="H11" s="60">
        <v>0</v>
      </c>
      <c r="I11" s="38">
        <f t="shared" si="0"/>
        <v>2</v>
      </c>
      <c r="J11" s="2"/>
    </row>
    <row r="12" spans="1:10" ht="15.75" thickBot="1">
      <c r="A12" s="64" t="s">
        <v>120</v>
      </c>
      <c r="B12" s="40" t="s">
        <v>82</v>
      </c>
      <c r="C12" s="34">
        <v>0</v>
      </c>
      <c r="D12" s="34">
        <v>0</v>
      </c>
      <c r="E12" s="34">
        <v>1</v>
      </c>
      <c r="F12" s="36">
        <v>0</v>
      </c>
      <c r="G12" s="36">
        <v>0</v>
      </c>
      <c r="H12" s="62">
        <v>0</v>
      </c>
      <c r="I12" s="39">
        <f t="shared" si="0"/>
        <v>1</v>
      </c>
      <c r="J12" s="2"/>
    </row>
    <row r="13" spans="2:10" ht="12.75">
      <c r="B13" s="8" t="s">
        <v>5</v>
      </c>
      <c r="C13" s="9">
        <f aca="true" t="shared" si="1" ref="C13:I13">SUM(C3:C12)</f>
        <v>18</v>
      </c>
      <c r="D13" s="9">
        <f t="shared" si="1"/>
        <v>19</v>
      </c>
      <c r="E13" s="9">
        <f t="shared" si="1"/>
        <v>19</v>
      </c>
      <c r="F13" s="9">
        <f t="shared" si="1"/>
        <v>15</v>
      </c>
      <c r="G13" s="9">
        <f t="shared" si="1"/>
        <v>18</v>
      </c>
      <c r="H13" s="9">
        <f t="shared" si="1"/>
        <v>32</v>
      </c>
      <c r="I13" s="9">
        <f t="shared" si="1"/>
        <v>121</v>
      </c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88" t="s">
        <v>121</v>
      </c>
      <c r="B15" s="89" t="s">
        <v>122</v>
      </c>
      <c r="C15" s="89"/>
      <c r="D15" s="89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12.75">
      <c r="J30" s="2"/>
    </row>
    <row r="31" ht="12.75">
      <c r="J31" s="2"/>
    </row>
    <row r="32" ht="12.75">
      <c r="J32" s="2"/>
    </row>
  </sheetData>
  <sheetProtection/>
  <mergeCells count="1">
    <mergeCell ref="A1:I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115"/>
  <sheetViews>
    <sheetView zoomScale="80" zoomScaleNormal="80"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:J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3.140625" style="0" customWidth="1"/>
    <col min="4" max="4" width="17.57421875" style="0" customWidth="1"/>
    <col min="5" max="5" width="17.7109375" style="6" customWidth="1"/>
    <col min="6" max="6" width="17.57421875" style="6" customWidth="1"/>
    <col min="7" max="7" width="17.7109375" style="6" customWidth="1"/>
    <col min="8" max="8" width="17.7109375" style="7" customWidth="1"/>
    <col min="9" max="9" width="17.7109375" style="6" customWidth="1"/>
    <col min="10" max="10" width="17.7109375" style="0" customWidth="1"/>
    <col min="11" max="11" width="15.421875" style="0" customWidth="1"/>
    <col min="12" max="12" width="7.421875" style="0" customWidth="1"/>
    <col min="13" max="13" width="5.7109375" style="0" customWidth="1"/>
    <col min="14" max="14" width="15.28125" style="0" customWidth="1"/>
  </cols>
  <sheetData>
    <row r="1" spans="1:14" ht="49.5" customHeight="1" thickBot="1">
      <c r="A1" s="95" t="s">
        <v>16</v>
      </c>
      <c r="B1" s="96"/>
      <c r="C1" s="96"/>
      <c r="D1" s="96"/>
      <c r="E1" s="96"/>
      <c r="F1" s="96"/>
      <c r="G1" s="96"/>
      <c r="H1" s="96"/>
      <c r="I1" s="96"/>
      <c r="J1" s="97"/>
      <c r="K1" s="13"/>
      <c r="L1" s="13"/>
      <c r="M1" s="13"/>
      <c r="N1" s="14"/>
    </row>
    <row r="2" spans="1:14" ht="13.5" thickTop="1">
      <c r="A2" s="98" t="s">
        <v>6</v>
      </c>
      <c r="B2" s="100" t="s">
        <v>3</v>
      </c>
      <c r="C2" s="102" t="s">
        <v>0</v>
      </c>
      <c r="D2" s="17" t="s">
        <v>7</v>
      </c>
      <c r="E2" s="18" t="s">
        <v>14</v>
      </c>
      <c r="F2" s="18" t="s">
        <v>15</v>
      </c>
      <c r="G2" s="17" t="s">
        <v>8</v>
      </c>
      <c r="H2" s="17" t="s">
        <v>1</v>
      </c>
      <c r="I2" s="19" t="s">
        <v>9</v>
      </c>
      <c r="J2" s="104" t="s">
        <v>2</v>
      </c>
      <c r="K2" s="11"/>
      <c r="L2" s="11"/>
      <c r="M2" s="11"/>
      <c r="N2" s="11"/>
    </row>
    <row r="3" spans="1:14" ht="13.5" thickBot="1">
      <c r="A3" s="99"/>
      <c r="B3" s="101"/>
      <c r="C3" s="103"/>
      <c r="D3" s="49" t="s">
        <v>4</v>
      </c>
      <c r="E3" s="49" t="s">
        <v>4</v>
      </c>
      <c r="F3" s="49" t="s">
        <v>4</v>
      </c>
      <c r="G3" s="49" t="s">
        <v>4</v>
      </c>
      <c r="H3" s="49" t="s">
        <v>4</v>
      </c>
      <c r="I3" s="49" t="s">
        <v>4</v>
      </c>
      <c r="J3" s="105"/>
      <c r="K3" s="11"/>
      <c r="L3" s="11"/>
      <c r="M3" s="11"/>
      <c r="N3" s="11"/>
    </row>
    <row r="4" spans="1:14" s="10" customFormat="1" ht="19.5" thickTop="1">
      <c r="A4" s="106" t="s">
        <v>24</v>
      </c>
      <c r="B4" s="106" t="s">
        <v>37</v>
      </c>
      <c r="C4" s="106" t="s">
        <v>11</v>
      </c>
      <c r="D4" s="113">
        <v>5</v>
      </c>
      <c r="E4" s="114">
        <v>5</v>
      </c>
      <c r="F4" s="114">
        <v>5</v>
      </c>
      <c r="G4" s="115">
        <v>5</v>
      </c>
      <c r="H4" s="116">
        <v>5</v>
      </c>
      <c r="I4" s="131">
        <v>5</v>
      </c>
      <c r="J4" s="132">
        <f aca="true" t="shared" si="0" ref="J4:J35">SUM(D4:I4)</f>
        <v>30</v>
      </c>
      <c r="K4" s="11"/>
      <c r="L4"/>
      <c r="M4"/>
      <c r="N4"/>
    </row>
    <row r="5" spans="1:11" s="10" customFormat="1" ht="18.75">
      <c r="A5" s="106" t="s">
        <v>22</v>
      </c>
      <c r="B5" s="106" t="s">
        <v>40</v>
      </c>
      <c r="C5" s="106" t="s">
        <v>11</v>
      </c>
      <c r="D5" s="133">
        <v>5</v>
      </c>
      <c r="E5" s="134">
        <v>5</v>
      </c>
      <c r="F5" s="134">
        <v>0</v>
      </c>
      <c r="G5" s="135">
        <v>5</v>
      </c>
      <c r="H5" s="136">
        <v>5</v>
      </c>
      <c r="I5" s="123">
        <v>5</v>
      </c>
      <c r="J5" s="112">
        <f t="shared" si="0"/>
        <v>25</v>
      </c>
      <c r="K5" s="11"/>
    </row>
    <row r="6" spans="1:14" s="10" customFormat="1" ht="18.75">
      <c r="A6" s="106" t="s">
        <v>59</v>
      </c>
      <c r="B6" s="106" t="s">
        <v>58</v>
      </c>
      <c r="C6" s="106" t="s">
        <v>11</v>
      </c>
      <c r="D6" s="113">
        <v>0</v>
      </c>
      <c r="E6" s="114">
        <v>5</v>
      </c>
      <c r="F6" s="114">
        <v>5</v>
      </c>
      <c r="G6" s="116">
        <v>5</v>
      </c>
      <c r="H6" s="111">
        <v>5</v>
      </c>
      <c r="I6" s="110">
        <v>5</v>
      </c>
      <c r="J6" s="112">
        <f t="shared" si="0"/>
        <v>25</v>
      </c>
      <c r="K6" s="11"/>
      <c r="L6"/>
      <c r="M6"/>
      <c r="N6"/>
    </row>
    <row r="7" spans="1:14" s="10" customFormat="1" ht="18">
      <c r="A7" s="106" t="s">
        <v>30</v>
      </c>
      <c r="B7" s="106" t="s">
        <v>45</v>
      </c>
      <c r="C7" s="106" t="s">
        <v>12</v>
      </c>
      <c r="D7" s="113">
        <v>5</v>
      </c>
      <c r="E7" s="114">
        <v>3</v>
      </c>
      <c r="F7" s="114">
        <v>5</v>
      </c>
      <c r="G7" s="115">
        <v>5</v>
      </c>
      <c r="H7" s="111">
        <v>3</v>
      </c>
      <c r="I7" s="111">
        <v>3</v>
      </c>
      <c r="J7" s="125">
        <f t="shared" si="0"/>
        <v>24</v>
      </c>
      <c r="K7" s="11"/>
      <c r="L7"/>
      <c r="M7"/>
      <c r="N7"/>
    </row>
    <row r="8" spans="1:14" s="10" customFormat="1" ht="18.75">
      <c r="A8" s="106" t="s">
        <v>71</v>
      </c>
      <c r="B8" s="106" t="s">
        <v>49</v>
      </c>
      <c r="C8" s="106" t="s">
        <v>10</v>
      </c>
      <c r="D8" s="113">
        <v>0</v>
      </c>
      <c r="E8" s="114">
        <v>5</v>
      </c>
      <c r="F8" s="108">
        <v>3</v>
      </c>
      <c r="G8" s="115">
        <v>5</v>
      </c>
      <c r="H8" s="116">
        <v>5</v>
      </c>
      <c r="I8" s="111">
        <v>5</v>
      </c>
      <c r="J8" s="112">
        <f t="shared" si="0"/>
        <v>23</v>
      </c>
      <c r="K8" s="11"/>
      <c r="L8"/>
      <c r="M8"/>
      <c r="N8"/>
    </row>
    <row r="9" spans="1:14" s="10" customFormat="1" ht="18.75">
      <c r="A9" s="106" t="s">
        <v>28</v>
      </c>
      <c r="B9" s="106" t="s">
        <v>44</v>
      </c>
      <c r="C9" s="106" t="s">
        <v>10</v>
      </c>
      <c r="D9" s="113">
        <v>5</v>
      </c>
      <c r="E9" s="114">
        <v>5</v>
      </c>
      <c r="F9" s="108">
        <v>0</v>
      </c>
      <c r="G9" s="116">
        <v>5</v>
      </c>
      <c r="H9" s="116">
        <v>1</v>
      </c>
      <c r="I9" s="116">
        <v>5</v>
      </c>
      <c r="J9" s="112">
        <f t="shared" si="0"/>
        <v>21</v>
      </c>
      <c r="K9" s="11"/>
      <c r="L9"/>
      <c r="M9"/>
      <c r="N9"/>
    </row>
    <row r="10" spans="1:14" s="10" customFormat="1" ht="18.75">
      <c r="A10" s="106" t="s">
        <v>33</v>
      </c>
      <c r="B10" s="106" t="s">
        <v>50</v>
      </c>
      <c r="C10" s="106" t="s">
        <v>10</v>
      </c>
      <c r="D10" s="113">
        <v>3</v>
      </c>
      <c r="E10" s="114">
        <v>5</v>
      </c>
      <c r="F10" s="108">
        <v>0</v>
      </c>
      <c r="G10" s="115">
        <v>5</v>
      </c>
      <c r="H10" s="116">
        <v>5</v>
      </c>
      <c r="I10" s="110">
        <v>3</v>
      </c>
      <c r="J10" s="112">
        <f t="shared" si="0"/>
        <v>21</v>
      </c>
      <c r="K10" s="11"/>
      <c r="L10"/>
      <c r="M10"/>
      <c r="N10"/>
    </row>
    <row r="11" spans="1:14" s="10" customFormat="1" ht="18">
      <c r="A11" s="117" t="s">
        <v>27</v>
      </c>
      <c r="B11" s="117" t="s">
        <v>43</v>
      </c>
      <c r="C11" s="117" t="s">
        <v>10</v>
      </c>
      <c r="D11" s="118">
        <v>5</v>
      </c>
      <c r="E11" s="114">
        <v>3</v>
      </c>
      <c r="F11" s="108">
        <v>3</v>
      </c>
      <c r="G11" s="115">
        <v>3</v>
      </c>
      <c r="H11" s="111">
        <v>3</v>
      </c>
      <c r="I11" s="111">
        <v>3</v>
      </c>
      <c r="J11" s="112">
        <f t="shared" si="0"/>
        <v>20</v>
      </c>
      <c r="K11" s="11"/>
      <c r="L11"/>
      <c r="M11"/>
      <c r="N11"/>
    </row>
    <row r="12" spans="1:14" s="10" customFormat="1" ht="18.75">
      <c r="A12" s="106" t="s">
        <v>28</v>
      </c>
      <c r="B12" s="106" t="s">
        <v>48</v>
      </c>
      <c r="C12" s="106" t="s">
        <v>10</v>
      </c>
      <c r="D12" s="113">
        <v>5</v>
      </c>
      <c r="E12" s="114">
        <v>5</v>
      </c>
      <c r="F12" s="108">
        <v>0</v>
      </c>
      <c r="G12" s="116">
        <v>0</v>
      </c>
      <c r="H12" s="111">
        <v>5</v>
      </c>
      <c r="I12" s="116">
        <v>5</v>
      </c>
      <c r="J12" s="112">
        <f t="shared" si="0"/>
        <v>20</v>
      </c>
      <c r="K12" s="11"/>
      <c r="L12"/>
      <c r="M12"/>
      <c r="N12"/>
    </row>
    <row r="13" spans="1:14" s="10" customFormat="1" ht="18.75">
      <c r="A13" s="106" t="s">
        <v>35</v>
      </c>
      <c r="B13" s="106" t="s">
        <v>51</v>
      </c>
      <c r="C13" s="106" t="s">
        <v>10</v>
      </c>
      <c r="D13" s="113">
        <v>5</v>
      </c>
      <c r="E13" s="114">
        <v>5</v>
      </c>
      <c r="F13" s="114">
        <v>5</v>
      </c>
      <c r="G13" s="116">
        <v>5</v>
      </c>
      <c r="H13" s="116">
        <v>0</v>
      </c>
      <c r="I13" s="110">
        <v>0</v>
      </c>
      <c r="J13" s="112">
        <f t="shared" si="0"/>
        <v>20</v>
      </c>
      <c r="K13" s="11"/>
      <c r="L13"/>
      <c r="M13"/>
      <c r="N13"/>
    </row>
    <row r="14" spans="1:11" ht="18.75">
      <c r="A14" s="106" t="s">
        <v>31</v>
      </c>
      <c r="B14" s="106" t="s">
        <v>46</v>
      </c>
      <c r="C14" s="106" t="s">
        <v>11</v>
      </c>
      <c r="D14" s="113">
        <v>3</v>
      </c>
      <c r="E14" s="114">
        <v>1</v>
      </c>
      <c r="F14" s="114">
        <v>3</v>
      </c>
      <c r="G14" s="116">
        <v>5</v>
      </c>
      <c r="H14" s="116">
        <v>3</v>
      </c>
      <c r="I14" s="110">
        <v>5</v>
      </c>
      <c r="J14" s="112">
        <f t="shared" si="0"/>
        <v>20</v>
      </c>
      <c r="K14" s="11"/>
    </row>
    <row r="15" spans="1:11" ht="18.75">
      <c r="A15" s="106" t="s">
        <v>32</v>
      </c>
      <c r="B15" s="106" t="s">
        <v>49</v>
      </c>
      <c r="C15" s="106" t="s">
        <v>10</v>
      </c>
      <c r="D15" s="113">
        <v>5</v>
      </c>
      <c r="E15" s="114">
        <v>3</v>
      </c>
      <c r="F15" s="114">
        <v>5</v>
      </c>
      <c r="G15" s="116">
        <v>0</v>
      </c>
      <c r="H15" s="116">
        <v>0</v>
      </c>
      <c r="I15" s="116">
        <v>5</v>
      </c>
      <c r="J15" s="112">
        <f t="shared" si="0"/>
        <v>18</v>
      </c>
      <c r="K15" s="11"/>
    </row>
    <row r="16" spans="1:11" ht="18.75">
      <c r="A16" s="106" t="s">
        <v>79</v>
      </c>
      <c r="B16" s="106" t="s">
        <v>80</v>
      </c>
      <c r="C16" s="106" t="s">
        <v>11</v>
      </c>
      <c r="D16" s="119">
        <v>0</v>
      </c>
      <c r="E16" s="120">
        <v>5</v>
      </c>
      <c r="F16" s="120">
        <v>3</v>
      </c>
      <c r="G16" s="121">
        <v>5</v>
      </c>
      <c r="H16" s="122">
        <v>0</v>
      </c>
      <c r="I16" s="110">
        <v>5</v>
      </c>
      <c r="J16" s="112">
        <f t="shared" si="0"/>
        <v>18</v>
      </c>
      <c r="K16" s="11"/>
    </row>
    <row r="17" spans="1:11" ht="18.75">
      <c r="A17" s="106" t="s">
        <v>26</v>
      </c>
      <c r="B17" s="106" t="s">
        <v>39</v>
      </c>
      <c r="C17" s="106" t="s">
        <v>10</v>
      </c>
      <c r="D17" s="113">
        <v>1</v>
      </c>
      <c r="E17" s="114">
        <v>1</v>
      </c>
      <c r="F17" s="114">
        <v>5</v>
      </c>
      <c r="G17" s="116">
        <v>3</v>
      </c>
      <c r="H17" s="111">
        <v>5</v>
      </c>
      <c r="I17" s="111">
        <v>3</v>
      </c>
      <c r="J17" s="112">
        <f t="shared" si="0"/>
        <v>18</v>
      </c>
      <c r="K17" s="11"/>
    </row>
    <row r="18" spans="1:11" ht="18.75">
      <c r="A18" s="106" t="s">
        <v>25</v>
      </c>
      <c r="B18" s="106" t="s">
        <v>42</v>
      </c>
      <c r="C18" s="106" t="s">
        <v>11</v>
      </c>
      <c r="D18" s="107">
        <v>3</v>
      </c>
      <c r="E18" s="108">
        <v>3</v>
      </c>
      <c r="F18" s="108">
        <v>0</v>
      </c>
      <c r="G18" s="109">
        <v>5</v>
      </c>
      <c r="H18" s="123">
        <v>0</v>
      </c>
      <c r="I18" s="110">
        <v>5</v>
      </c>
      <c r="J18" s="112">
        <f t="shared" si="0"/>
        <v>16</v>
      </c>
      <c r="K18" s="11"/>
    </row>
    <row r="19" spans="1:11" ht="18.75">
      <c r="A19" s="106" t="s">
        <v>29</v>
      </c>
      <c r="B19" s="106" t="s">
        <v>44</v>
      </c>
      <c r="C19" s="106" t="s">
        <v>10</v>
      </c>
      <c r="D19" s="113">
        <v>3</v>
      </c>
      <c r="E19" s="114">
        <v>5</v>
      </c>
      <c r="F19" s="114">
        <v>3</v>
      </c>
      <c r="G19" s="116">
        <v>1</v>
      </c>
      <c r="H19" s="116">
        <v>3</v>
      </c>
      <c r="I19" s="110">
        <v>0</v>
      </c>
      <c r="J19" s="112">
        <f t="shared" si="0"/>
        <v>15</v>
      </c>
      <c r="K19" s="11"/>
    </row>
    <row r="20" spans="1:11" ht="19.5" thickBot="1">
      <c r="A20" s="126" t="s">
        <v>60</v>
      </c>
      <c r="B20" s="126" t="s">
        <v>61</v>
      </c>
      <c r="C20" s="126" t="s">
        <v>62</v>
      </c>
      <c r="D20" s="127">
        <v>0</v>
      </c>
      <c r="E20" s="128">
        <v>5</v>
      </c>
      <c r="F20" s="128">
        <v>0</v>
      </c>
      <c r="G20" s="129">
        <v>0</v>
      </c>
      <c r="H20" s="129">
        <v>5</v>
      </c>
      <c r="I20" s="129">
        <v>5</v>
      </c>
      <c r="J20" s="130">
        <f t="shared" si="0"/>
        <v>15</v>
      </c>
      <c r="K20" s="11"/>
    </row>
    <row r="21" spans="1:11" ht="18.75">
      <c r="A21" s="124" t="s">
        <v>23</v>
      </c>
      <c r="B21" s="124" t="s">
        <v>47</v>
      </c>
      <c r="C21" s="124" t="s">
        <v>11</v>
      </c>
      <c r="D21" s="47">
        <v>1</v>
      </c>
      <c r="E21" s="24">
        <v>0</v>
      </c>
      <c r="F21" s="24">
        <v>1</v>
      </c>
      <c r="G21" s="55">
        <v>0</v>
      </c>
      <c r="H21" s="46">
        <v>5</v>
      </c>
      <c r="I21" s="46">
        <v>3</v>
      </c>
      <c r="J21" s="25">
        <f t="shared" si="0"/>
        <v>10</v>
      </c>
      <c r="K21" s="11"/>
    </row>
    <row r="22" spans="1:11" ht="18.75">
      <c r="A22" s="20" t="s">
        <v>34</v>
      </c>
      <c r="B22" s="20" t="s">
        <v>49</v>
      </c>
      <c r="C22" s="20" t="s">
        <v>10</v>
      </c>
      <c r="D22" s="50">
        <v>1</v>
      </c>
      <c r="E22" s="51">
        <v>3</v>
      </c>
      <c r="F22" s="51">
        <v>0</v>
      </c>
      <c r="G22" s="53">
        <v>3</v>
      </c>
      <c r="H22" s="52">
        <v>3</v>
      </c>
      <c r="I22" s="46">
        <v>0</v>
      </c>
      <c r="J22" s="25">
        <f t="shared" si="0"/>
        <v>10</v>
      </c>
      <c r="K22" s="11"/>
    </row>
    <row r="23" spans="1:14" ht="18.75">
      <c r="A23" s="20" t="s">
        <v>20</v>
      </c>
      <c r="B23" s="20" t="s">
        <v>38</v>
      </c>
      <c r="C23" s="20" t="s">
        <v>11</v>
      </c>
      <c r="D23" s="22">
        <v>3</v>
      </c>
      <c r="E23" s="16">
        <v>3</v>
      </c>
      <c r="F23" s="16">
        <v>0</v>
      </c>
      <c r="G23" s="41">
        <v>3</v>
      </c>
      <c r="H23" s="45">
        <v>1</v>
      </c>
      <c r="I23" s="45">
        <v>0</v>
      </c>
      <c r="J23" s="25">
        <f t="shared" si="0"/>
        <v>10</v>
      </c>
      <c r="K23" s="11"/>
      <c r="L23" s="10"/>
      <c r="M23" s="10"/>
      <c r="N23" s="10"/>
    </row>
    <row r="24" spans="1:11" ht="18.75">
      <c r="A24" s="20" t="s">
        <v>67</v>
      </c>
      <c r="B24" s="20" t="s">
        <v>68</v>
      </c>
      <c r="C24" s="20" t="s">
        <v>11</v>
      </c>
      <c r="D24" s="47">
        <v>0</v>
      </c>
      <c r="E24" s="24">
        <v>5</v>
      </c>
      <c r="F24" s="24">
        <v>0</v>
      </c>
      <c r="G24" s="55">
        <v>3</v>
      </c>
      <c r="H24" s="55">
        <v>0</v>
      </c>
      <c r="I24" s="46">
        <v>0</v>
      </c>
      <c r="J24" s="25">
        <f t="shared" si="0"/>
        <v>8</v>
      </c>
      <c r="K24" s="11"/>
    </row>
    <row r="25" spans="1:11" ht="18.75">
      <c r="A25" s="20" t="s">
        <v>69</v>
      </c>
      <c r="B25" s="20" t="s">
        <v>70</v>
      </c>
      <c r="C25" s="20" t="s">
        <v>54</v>
      </c>
      <c r="D25" s="22">
        <v>0</v>
      </c>
      <c r="E25" s="16">
        <v>3</v>
      </c>
      <c r="F25" s="16">
        <v>0</v>
      </c>
      <c r="G25" s="41">
        <v>0</v>
      </c>
      <c r="H25" s="41">
        <v>0</v>
      </c>
      <c r="I25" s="45">
        <v>5</v>
      </c>
      <c r="J25" s="25">
        <f t="shared" si="0"/>
        <v>8</v>
      </c>
      <c r="K25" s="11"/>
    </row>
    <row r="26" spans="1:11" ht="18.75">
      <c r="A26" s="20" t="s">
        <v>36</v>
      </c>
      <c r="B26" s="20" t="s">
        <v>52</v>
      </c>
      <c r="C26" s="20" t="s">
        <v>18</v>
      </c>
      <c r="D26" s="22">
        <v>3</v>
      </c>
      <c r="E26" s="16">
        <v>3</v>
      </c>
      <c r="F26" s="16">
        <v>0</v>
      </c>
      <c r="G26" s="41">
        <v>0</v>
      </c>
      <c r="H26" s="41">
        <v>0</v>
      </c>
      <c r="I26" s="45">
        <v>0</v>
      </c>
      <c r="J26" s="25">
        <f t="shared" si="0"/>
        <v>6</v>
      </c>
      <c r="K26" s="11"/>
    </row>
    <row r="27" spans="1:14" ht="18.75">
      <c r="A27" s="20" t="s">
        <v>106</v>
      </c>
      <c r="B27" s="20" t="s">
        <v>107</v>
      </c>
      <c r="C27" s="20" t="s">
        <v>108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55">
        <v>5</v>
      </c>
      <c r="J27" s="25">
        <f t="shared" si="0"/>
        <v>5</v>
      </c>
      <c r="K27" s="11"/>
      <c r="L27" s="10"/>
      <c r="M27" s="10"/>
      <c r="N27" s="10"/>
    </row>
    <row r="28" spans="1:11" ht="18.75">
      <c r="A28" s="20" t="s">
        <v>90</v>
      </c>
      <c r="B28" s="20" t="s">
        <v>93</v>
      </c>
      <c r="C28" s="20" t="s">
        <v>81</v>
      </c>
      <c r="D28" s="22">
        <v>0</v>
      </c>
      <c r="E28" s="22">
        <v>0</v>
      </c>
      <c r="F28" s="22">
        <v>0</v>
      </c>
      <c r="G28" s="22">
        <v>0</v>
      </c>
      <c r="H28" s="41">
        <v>5</v>
      </c>
      <c r="I28" s="46">
        <v>0</v>
      </c>
      <c r="J28" s="25">
        <f t="shared" si="0"/>
        <v>5</v>
      </c>
      <c r="K28" s="11"/>
    </row>
    <row r="29" spans="1:14" ht="18.75">
      <c r="A29" s="20" t="s">
        <v>19</v>
      </c>
      <c r="B29" s="20" t="s">
        <v>37</v>
      </c>
      <c r="C29" s="20" t="s">
        <v>17</v>
      </c>
      <c r="D29" s="22">
        <v>5</v>
      </c>
      <c r="E29" s="16">
        <v>0</v>
      </c>
      <c r="F29" s="16">
        <v>0</v>
      </c>
      <c r="G29" s="41">
        <v>0</v>
      </c>
      <c r="H29" s="41">
        <v>0</v>
      </c>
      <c r="I29" s="46">
        <v>0</v>
      </c>
      <c r="J29" s="25">
        <f t="shared" si="0"/>
        <v>5</v>
      </c>
      <c r="K29" s="11"/>
      <c r="L29" s="10"/>
      <c r="M29" s="10"/>
      <c r="N29" s="10"/>
    </row>
    <row r="30" spans="1:11" ht="18">
      <c r="A30" s="20" t="s">
        <v>103</v>
      </c>
      <c r="B30" s="20" t="s">
        <v>94</v>
      </c>
      <c r="C30" s="20" t="s">
        <v>11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5</v>
      </c>
      <c r="J30" s="25">
        <f t="shared" si="0"/>
        <v>5</v>
      </c>
      <c r="K30" s="11"/>
    </row>
    <row r="31" spans="1:11" ht="18">
      <c r="A31" s="21" t="s">
        <v>109</v>
      </c>
      <c r="B31" s="21" t="s">
        <v>49</v>
      </c>
      <c r="C31" s="21" t="s">
        <v>105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3</v>
      </c>
      <c r="J31" s="25">
        <f t="shared" si="0"/>
        <v>3</v>
      </c>
      <c r="K31" s="11"/>
    </row>
    <row r="32" spans="1:11" ht="18.75">
      <c r="A32" s="20" t="s">
        <v>65</v>
      </c>
      <c r="B32" s="20" t="s">
        <v>66</v>
      </c>
      <c r="C32" s="20" t="s">
        <v>10</v>
      </c>
      <c r="D32" s="22">
        <v>0</v>
      </c>
      <c r="E32" s="16">
        <v>1</v>
      </c>
      <c r="F32" s="16">
        <v>1</v>
      </c>
      <c r="G32" s="41">
        <v>0</v>
      </c>
      <c r="H32" s="41">
        <v>0</v>
      </c>
      <c r="I32" s="55">
        <v>1</v>
      </c>
      <c r="J32" s="25">
        <f t="shared" si="0"/>
        <v>3</v>
      </c>
      <c r="K32" s="11"/>
    </row>
    <row r="33" spans="1:11" ht="18.75">
      <c r="A33" s="20" t="s">
        <v>76</v>
      </c>
      <c r="B33" s="20" t="s">
        <v>77</v>
      </c>
      <c r="C33" s="20" t="s">
        <v>54</v>
      </c>
      <c r="D33" s="22">
        <v>0</v>
      </c>
      <c r="E33" s="16">
        <v>3</v>
      </c>
      <c r="F33" s="16">
        <v>0</v>
      </c>
      <c r="G33" s="41">
        <v>0</v>
      </c>
      <c r="H33" s="45">
        <v>0</v>
      </c>
      <c r="I33" s="46">
        <v>0</v>
      </c>
      <c r="J33" s="25">
        <f t="shared" si="0"/>
        <v>3</v>
      </c>
      <c r="K33" s="11"/>
    </row>
    <row r="34" spans="1:14" ht="18.75">
      <c r="A34" s="20" t="s">
        <v>83</v>
      </c>
      <c r="B34" s="20" t="s">
        <v>84</v>
      </c>
      <c r="C34" s="20" t="s">
        <v>81</v>
      </c>
      <c r="D34" s="22">
        <v>0</v>
      </c>
      <c r="E34" s="16">
        <v>0</v>
      </c>
      <c r="F34" s="16">
        <v>3</v>
      </c>
      <c r="G34" s="93">
        <v>0</v>
      </c>
      <c r="H34" s="41">
        <v>0</v>
      </c>
      <c r="I34" s="46">
        <v>0</v>
      </c>
      <c r="J34" s="25">
        <f t="shared" si="0"/>
        <v>3</v>
      </c>
      <c r="K34" s="11"/>
      <c r="L34" s="10"/>
      <c r="M34" s="10"/>
      <c r="N34" s="10"/>
    </row>
    <row r="35" spans="1:11" ht="18.75">
      <c r="A35" s="20" t="s">
        <v>91</v>
      </c>
      <c r="B35" s="20" t="s">
        <v>84</v>
      </c>
      <c r="C35" s="20" t="s">
        <v>81</v>
      </c>
      <c r="D35" s="22">
        <v>0</v>
      </c>
      <c r="E35" s="22">
        <v>0</v>
      </c>
      <c r="F35" s="22">
        <v>0</v>
      </c>
      <c r="G35" s="22">
        <v>0</v>
      </c>
      <c r="H35" s="41">
        <v>3</v>
      </c>
      <c r="I35" s="46">
        <v>0</v>
      </c>
      <c r="J35" s="25">
        <f t="shared" si="0"/>
        <v>3</v>
      </c>
      <c r="K35" s="11"/>
    </row>
    <row r="36" spans="1:11" ht="18.75">
      <c r="A36" s="20" t="s">
        <v>64</v>
      </c>
      <c r="B36" s="20" t="s">
        <v>63</v>
      </c>
      <c r="C36" s="20" t="s">
        <v>11</v>
      </c>
      <c r="D36" s="22">
        <v>0</v>
      </c>
      <c r="E36" s="16">
        <v>3</v>
      </c>
      <c r="F36" s="16">
        <v>0</v>
      </c>
      <c r="G36" s="41">
        <v>0</v>
      </c>
      <c r="H36" s="41">
        <v>0</v>
      </c>
      <c r="I36" s="45">
        <v>0</v>
      </c>
      <c r="J36" s="25">
        <f aca="true" t="shared" si="1" ref="J36:J67">SUM(D36:I36)</f>
        <v>3</v>
      </c>
      <c r="K36" s="11"/>
    </row>
    <row r="37" spans="1:11" ht="18.75">
      <c r="A37" s="20" t="s">
        <v>101</v>
      </c>
      <c r="B37" s="20" t="s">
        <v>50</v>
      </c>
      <c r="C37" s="20" t="s">
        <v>10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1">
        <v>3</v>
      </c>
      <c r="J37" s="25">
        <f t="shared" si="1"/>
        <v>3</v>
      </c>
      <c r="K37" s="11"/>
    </row>
    <row r="38" spans="1:14" ht="18.75">
      <c r="A38" s="20" t="s">
        <v>23</v>
      </c>
      <c r="B38" s="20" t="s">
        <v>41</v>
      </c>
      <c r="C38" s="20" t="s">
        <v>11</v>
      </c>
      <c r="D38" s="22">
        <v>3</v>
      </c>
      <c r="E38" s="16">
        <v>0</v>
      </c>
      <c r="F38" s="16">
        <v>0</v>
      </c>
      <c r="G38" s="93">
        <v>0</v>
      </c>
      <c r="H38" s="41">
        <v>0</v>
      </c>
      <c r="I38" s="45">
        <v>0</v>
      </c>
      <c r="J38" s="25">
        <f t="shared" si="1"/>
        <v>3</v>
      </c>
      <c r="K38" s="11"/>
      <c r="L38" s="10"/>
      <c r="M38" s="10"/>
      <c r="N38" s="10"/>
    </row>
    <row r="39" spans="1:14" ht="18.75">
      <c r="A39" s="20" t="s">
        <v>56</v>
      </c>
      <c r="B39" s="20" t="s">
        <v>57</v>
      </c>
      <c r="C39" s="20" t="s">
        <v>11</v>
      </c>
      <c r="D39" s="22">
        <v>0</v>
      </c>
      <c r="E39" s="16">
        <v>3</v>
      </c>
      <c r="F39" s="16">
        <v>0</v>
      </c>
      <c r="G39" s="41">
        <v>0</v>
      </c>
      <c r="H39" s="41">
        <v>0</v>
      </c>
      <c r="I39" s="46">
        <v>0</v>
      </c>
      <c r="J39" s="25">
        <f t="shared" si="1"/>
        <v>3</v>
      </c>
      <c r="K39" s="11"/>
      <c r="L39" s="10"/>
      <c r="M39" s="10"/>
      <c r="N39" s="10"/>
    </row>
    <row r="40" spans="1:11" ht="18">
      <c r="A40" s="20" t="s">
        <v>104</v>
      </c>
      <c r="B40" s="20" t="s">
        <v>50</v>
      </c>
      <c r="C40" s="20" t="s">
        <v>105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46">
        <v>3</v>
      </c>
      <c r="J40" s="25">
        <f t="shared" si="1"/>
        <v>3</v>
      </c>
      <c r="K40" s="11"/>
    </row>
    <row r="41" spans="1:11" ht="18.75">
      <c r="A41" s="20" t="s">
        <v>97</v>
      </c>
      <c r="B41" s="20" t="s">
        <v>98</v>
      </c>
      <c r="C41" s="20" t="s">
        <v>62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1">
        <v>3</v>
      </c>
      <c r="J41" s="25">
        <f t="shared" si="1"/>
        <v>3</v>
      </c>
      <c r="K41" s="11"/>
    </row>
    <row r="42" spans="1:11" ht="18">
      <c r="A42" s="21" t="s">
        <v>87</v>
      </c>
      <c r="B42" s="21" t="s">
        <v>88</v>
      </c>
      <c r="C42" s="21" t="s">
        <v>89</v>
      </c>
      <c r="D42" s="23">
        <v>0</v>
      </c>
      <c r="E42" s="16">
        <v>0</v>
      </c>
      <c r="F42" s="16">
        <v>0</v>
      </c>
      <c r="G42" s="42">
        <v>1</v>
      </c>
      <c r="H42" s="45">
        <v>0</v>
      </c>
      <c r="I42" s="45">
        <v>1</v>
      </c>
      <c r="J42" s="25">
        <f t="shared" si="1"/>
        <v>2</v>
      </c>
      <c r="K42" s="11"/>
    </row>
    <row r="43" spans="1:11" ht="18.75">
      <c r="A43" s="20" t="s">
        <v>78</v>
      </c>
      <c r="B43" s="20" t="s">
        <v>44</v>
      </c>
      <c r="C43" s="20" t="s">
        <v>54</v>
      </c>
      <c r="D43" s="47">
        <v>0</v>
      </c>
      <c r="E43" s="24">
        <v>1</v>
      </c>
      <c r="F43" s="24">
        <v>1</v>
      </c>
      <c r="G43" s="94">
        <v>0</v>
      </c>
      <c r="H43" s="55">
        <v>0</v>
      </c>
      <c r="I43" s="45">
        <v>0</v>
      </c>
      <c r="J43" s="25">
        <f t="shared" si="1"/>
        <v>2</v>
      </c>
      <c r="K43" s="11"/>
    </row>
    <row r="44" spans="1:11" ht="18">
      <c r="A44" s="21" t="s">
        <v>85</v>
      </c>
      <c r="B44" s="21" t="s">
        <v>50</v>
      </c>
      <c r="C44" s="21" t="s">
        <v>81</v>
      </c>
      <c r="D44" s="23">
        <v>0</v>
      </c>
      <c r="E44" s="23">
        <v>0</v>
      </c>
      <c r="F44" s="16">
        <v>1</v>
      </c>
      <c r="G44" s="42">
        <v>0</v>
      </c>
      <c r="H44" s="45">
        <v>0</v>
      </c>
      <c r="I44" s="46">
        <v>0</v>
      </c>
      <c r="J44" s="25">
        <f t="shared" si="1"/>
        <v>1</v>
      </c>
      <c r="K44" s="11"/>
    </row>
    <row r="45" spans="1:11" ht="18">
      <c r="A45" s="21" t="s">
        <v>99</v>
      </c>
      <c r="B45" s="21" t="s">
        <v>100</v>
      </c>
      <c r="C45" s="21" t="s">
        <v>62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6">
        <v>1</v>
      </c>
      <c r="J45" s="25">
        <f t="shared" si="1"/>
        <v>1</v>
      </c>
      <c r="K45" s="11"/>
    </row>
    <row r="46" spans="1:11" ht="18.75">
      <c r="A46" s="20" t="s">
        <v>92</v>
      </c>
      <c r="B46" s="20" t="s">
        <v>94</v>
      </c>
      <c r="C46" s="20" t="s">
        <v>81</v>
      </c>
      <c r="D46" s="50">
        <v>0</v>
      </c>
      <c r="E46" s="50">
        <v>0</v>
      </c>
      <c r="F46" s="50">
        <v>0</v>
      </c>
      <c r="G46" s="50">
        <v>0</v>
      </c>
      <c r="H46" s="52">
        <v>1</v>
      </c>
      <c r="I46" s="46">
        <v>0</v>
      </c>
      <c r="J46" s="25">
        <f t="shared" si="1"/>
        <v>1</v>
      </c>
      <c r="K46" s="11"/>
    </row>
    <row r="47" spans="1:11" ht="18.75">
      <c r="A47" s="20" t="s">
        <v>86</v>
      </c>
      <c r="B47" s="20" t="s">
        <v>51</v>
      </c>
      <c r="C47" s="20" t="s">
        <v>82</v>
      </c>
      <c r="D47" s="22">
        <v>0</v>
      </c>
      <c r="E47" s="16">
        <v>0</v>
      </c>
      <c r="F47" s="16">
        <v>1</v>
      </c>
      <c r="G47" s="42">
        <v>0</v>
      </c>
      <c r="H47" s="41">
        <v>0</v>
      </c>
      <c r="I47" s="45">
        <v>0</v>
      </c>
      <c r="J47" s="25">
        <f t="shared" si="1"/>
        <v>1</v>
      </c>
      <c r="K47" s="11"/>
    </row>
    <row r="48" spans="1:14" ht="18.75">
      <c r="A48" s="20" t="s">
        <v>21</v>
      </c>
      <c r="B48" s="20" t="s">
        <v>39</v>
      </c>
      <c r="C48" s="20" t="s">
        <v>17</v>
      </c>
      <c r="D48" s="47">
        <v>1</v>
      </c>
      <c r="E48" s="24">
        <v>0</v>
      </c>
      <c r="F48" s="24">
        <v>0</v>
      </c>
      <c r="G48" s="55">
        <v>0</v>
      </c>
      <c r="H48" s="46">
        <v>0</v>
      </c>
      <c r="I48" s="45">
        <v>0</v>
      </c>
      <c r="J48" s="25">
        <f t="shared" si="1"/>
        <v>1</v>
      </c>
      <c r="K48" s="11"/>
      <c r="L48" s="10"/>
      <c r="M48" s="10"/>
      <c r="N48" s="10"/>
    </row>
    <row r="49" spans="1:11" ht="18.75">
      <c r="A49" s="20" t="s">
        <v>74</v>
      </c>
      <c r="B49" s="20" t="s">
        <v>75</v>
      </c>
      <c r="C49" s="20" t="s">
        <v>17</v>
      </c>
      <c r="D49" s="22">
        <v>0</v>
      </c>
      <c r="E49" s="16">
        <v>1</v>
      </c>
      <c r="F49" s="16">
        <v>0</v>
      </c>
      <c r="G49" s="42">
        <v>0</v>
      </c>
      <c r="H49" s="41">
        <v>0</v>
      </c>
      <c r="I49" s="45">
        <v>0</v>
      </c>
      <c r="J49" s="25">
        <f t="shared" si="1"/>
        <v>1</v>
      </c>
      <c r="K49" s="11"/>
    </row>
    <row r="50" spans="1:11" ht="18.75">
      <c r="A50" s="20" t="s">
        <v>95</v>
      </c>
      <c r="B50" s="20" t="s">
        <v>96</v>
      </c>
      <c r="C50" s="20" t="s">
        <v>11</v>
      </c>
      <c r="D50" s="50">
        <v>0</v>
      </c>
      <c r="E50" s="51">
        <v>0</v>
      </c>
      <c r="F50" s="51">
        <v>0</v>
      </c>
      <c r="G50" s="53">
        <v>0</v>
      </c>
      <c r="H50" s="52">
        <v>1</v>
      </c>
      <c r="I50" s="45">
        <v>0</v>
      </c>
      <c r="J50" s="25">
        <f t="shared" si="1"/>
        <v>1</v>
      </c>
      <c r="K50" s="11"/>
    </row>
    <row r="51" spans="1:11" ht="18.75">
      <c r="A51" s="20" t="s">
        <v>72</v>
      </c>
      <c r="B51" s="20" t="s">
        <v>73</v>
      </c>
      <c r="C51" s="20" t="s">
        <v>17</v>
      </c>
      <c r="D51" s="22">
        <v>0</v>
      </c>
      <c r="E51" s="16">
        <v>1</v>
      </c>
      <c r="F51" s="16">
        <v>0</v>
      </c>
      <c r="G51" s="42">
        <v>0</v>
      </c>
      <c r="H51" s="41">
        <v>0</v>
      </c>
      <c r="I51" s="45">
        <v>0</v>
      </c>
      <c r="J51" s="25">
        <f t="shared" si="1"/>
        <v>1</v>
      </c>
      <c r="K51" s="11"/>
    </row>
    <row r="52" spans="1:14" ht="18">
      <c r="A52" s="20" t="s">
        <v>102</v>
      </c>
      <c r="B52" s="20" t="s">
        <v>93</v>
      </c>
      <c r="C52" s="20" t="s">
        <v>11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5">
        <v>1</v>
      </c>
      <c r="J52" s="25">
        <f t="shared" si="1"/>
        <v>1</v>
      </c>
      <c r="K52" s="11"/>
      <c r="L52" s="10"/>
      <c r="M52" s="10"/>
      <c r="N52" s="10"/>
    </row>
    <row r="53" spans="2:10" ht="18">
      <c r="B53" s="26"/>
      <c r="C53" s="27" t="s">
        <v>53</v>
      </c>
      <c r="D53" s="48">
        <f aca="true" t="shared" si="2" ref="D53:J53">SUM(D4:D52)</f>
        <v>70</v>
      </c>
      <c r="E53" s="48">
        <f t="shared" si="2"/>
        <v>99</v>
      </c>
      <c r="F53" s="48">
        <f t="shared" si="2"/>
        <v>53</v>
      </c>
      <c r="G53" s="48">
        <f t="shared" si="2"/>
        <v>72</v>
      </c>
      <c r="H53" s="48">
        <f t="shared" si="2"/>
        <v>72</v>
      </c>
      <c r="I53" s="48">
        <f t="shared" si="2"/>
        <v>101</v>
      </c>
      <c r="J53" s="29">
        <f t="shared" si="2"/>
        <v>467</v>
      </c>
    </row>
    <row r="54" spans="2:10" ht="12.75">
      <c r="B54" s="28"/>
      <c r="C54" s="28"/>
      <c r="D54" s="28"/>
      <c r="E54" s="28"/>
      <c r="F54" s="28"/>
      <c r="G54" s="43"/>
      <c r="H54" s="28"/>
      <c r="I54" s="43"/>
      <c r="J54" s="28"/>
    </row>
    <row r="55" spans="1:8" ht="29.25">
      <c r="A55" s="137" t="s">
        <v>121</v>
      </c>
      <c r="B55" s="138" t="s">
        <v>123</v>
      </c>
      <c r="E55"/>
      <c r="F55"/>
      <c r="H55"/>
    </row>
    <row r="56" spans="5:8" ht="12.75">
      <c r="E56"/>
      <c r="F56"/>
      <c r="H56"/>
    </row>
    <row r="57" spans="5:8" ht="12.75">
      <c r="E57"/>
      <c r="F57"/>
      <c r="H57"/>
    </row>
    <row r="58" spans="5:8" ht="12.75">
      <c r="E58"/>
      <c r="F58"/>
      <c r="H58"/>
    </row>
    <row r="59" spans="5:8" ht="12.75">
      <c r="E59"/>
      <c r="F59"/>
      <c r="H59"/>
    </row>
    <row r="60" spans="5:8" ht="12.75">
      <c r="E60"/>
      <c r="F60"/>
      <c r="H60"/>
    </row>
    <row r="61" spans="7:9" s="10" customFormat="1" ht="12.75">
      <c r="G61" s="44"/>
      <c r="I61" s="44"/>
    </row>
    <row r="62" spans="7:9" s="10" customFormat="1" ht="12.75">
      <c r="G62" s="44"/>
      <c r="I62" s="44"/>
    </row>
    <row r="63" spans="7:9" s="10" customFormat="1" ht="12.75">
      <c r="G63" s="44"/>
      <c r="I63" s="44"/>
    </row>
    <row r="64" spans="7:9" s="10" customFormat="1" ht="12.75">
      <c r="G64" s="44"/>
      <c r="I64" s="44"/>
    </row>
    <row r="65" spans="7:9" s="10" customFormat="1" ht="12.75">
      <c r="G65" s="44"/>
      <c r="I65" s="44"/>
    </row>
    <row r="66" spans="5:8" ht="12.75">
      <c r="E66"/>
      <c r="F66"/>
      <c r="H66"/>
    </row>
    <row r="67" spans="5:8" ht="12.75">
      <c r="E67"/>
      <c r="F67"/>
      <c r="H67"/>
    </row>
    <row r="68" spans="5:8" ht="12.75">
      <c r="E68"/>
      <c r="F68"/>
      <c r="H68"/>
    </row>
    <row r="69" spans="5:8" ht="12.75">
      <c r="E69"/>
      <c r="F69"/>
      <c r="H69"/>
    </row>
    <row r="70" spans="5:8" ht="12.75">
      <c r="E70"/>
      <c r="F70"/>
      <c r="H70"/>
    </row>
    <row r="71" spans="5:8" ht="12.75">
      <c r="E71"/>
      <c r="F71"/>
      <c r="H71"/>
    </row>
    <row r="72" spans="5:8" ht="12.75">
      <c r="E72"/>
      <c r="F72"/>
      <c r="H72"/>
    </row>
    <row r="73" spans="7:9" s="10" customFormat="1" ht="12.75">
      <c r="G73" s="44"/>
      <c r="I73" s="44"/>
    </row>
    <row r="74" spans="5:8" ht="12.75">
      <c r="E74"/>
      <c r="F74"/>
      <c r="H74"/>
    </row>
    <row r="75" spans="5:8" ht="12.75">
      <c r="E75"/>
      <c r="F75"/>
      <c r="H75"/>
    </row>
    <row r="76" spans="5:8" ht="12.75">
      <c r="E76"/>
      <c r="F76"/>
      <c r="H76"/>
    </row>
    <row r="77" spans="5:8" ht="12.75">
      <c r="E77"/>
      <c r="F77"/>
      <c r="H77"/>
    </row>
    <row r="78" spans="5:8" ht="12.75">
      <c r="E78"/>
      <c r="F78"/>
      <c r="H78"/>
    </row>
    <row r="79" spans="5:8" ht="12.75">
      <c r="E79"/>
      <c r="F79"/>
      <c r="H79"/>
    </row>
    <row r="80" spans="5:8" ht="12.75">
      <c r="E80"/>
      <c r="F80"/>
      <c r="H80"/>
    </row>
    <row r="81" spans="5:8" ht="12.75">
      <c r="E81"/>
      <c r="F81"/>
      <c r="H81"/>
    </row>
    <row r="82" spans="5:8" ht="12.75">
      <c r="E82"/>
      <c r="F82"/>
      <c r="H82"/>
    </row>
    <row r="83" spans="5:8" ht="12.75">
      <c r="E83"/>
      <c r="F83"/>
      <c r="H83"/>
    </row>
    <row r="84" spans="5:8" ht="12.75">
      <c r="E84"/>
      <c r="F84"/>
      <c r="H84"/>
    </row>
    <row r="85" spans="5:8" ht="12.75">
      <c r="E85"/>
      <c r="F85"/>
      <c r="H85"/>
    </row>
    <row r="86" spans="5:8" ht="12.75">
      <c r="E86"/>
      <c r="F86"/>
      <c r="H86"/>
    </row>
    <row r="87" spans="5:8" ht="12.75">
      <c r="E87"/>
      <c r="F87"/>
      <c r="H87"/>
    </row>
    <row r="88" spans="5:8" ht="12.75">
      <c r="E88"/>
      <c r="F88"/>
      <c r="H88"/>
    </row>
    <row r="89" spans="5:8" ht="12.75">
      <c r="E89"/>
      <c r="F89"/>
      <c r="H89"/>
    </row>
    <row r="90" spans="5:8" ht="12.75">
      <c r="E90"/>
      <c r="F90"/>
      <c r="H90"/>
    </row>
    <row r="91" spans="5:8" ht="12.75">
      <c r="E91"/>
      <c r="F91"/>
      <c r="H91"/>
    </row>
    <row r="92" spans="5:8" ht="12.75">
      <c r="E92"/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  <row r="96" spans="5:8" ht="12.75">
      <c r="E96"/>
      <c r="F96"/>
      <c r="H96"/>
    </row>
    <row r="97" spans="5:8" ht="12.75">
      <c r="E97"/>
      <c r="F97"/>
      <c r="H97"/>
    </row>
    <row r="98" spans="5:8" ht="12.75">
      <c r="E98"/>
      <c r="F98"/>
      <c r="H98"/>
    </row>
    <row r="99" spans="5:8" ht="12.75">
      <c r="E99"/>
      <c r="F99"/>
      <c r="H99"/>
    </row>
    <row r="100" spans="5:8" ht="12.75">
      <c r="E100"/>
      <c r="F100"/>
      <c r="H100"/>
    </row>
    <row r="101" spans="5:8" ht="12.75">
      <c r="E101"/>
      <c r="F101"/>
      <c r="H101"/>
    </row>
    <row r="102" spans="5:8" ht="12.75">
      <c r="E102"/>
      <c r="F102"/>
      <c r="H102"/>
    </row>
    <row r="103" spans="5:8" ht="12.75">
      <c r="E103"/>
      <c r="F103"/>
      <c r="H103"/>
    </row>
    <row r="104" spans="5:8" ht="12.75">
      <c r="E104"/>
      <c r="F104"/>
      <c r="H104"/>
    </row>
    <row r="105" spans="5:8" ht="12.75">
      <c r="E105"/>
      <c r="F105"/>
      <c r="H105"/>
    </row>
    <row r="106" spans="5:8" ht="12.75">
      <c r="E106"/>
      <c r="F106"/>
      <c r="H106"/>
    </row>
    <row r="107" spans="5:8" ht="12.75">
      <c r="E107"/>
      <c r="F107"/>
      <c r="H107"/>
    </row>
    <row r="108" spans="5:8" ht="12.75">
      <c r="E108"/>
      <c r="F108"/>
      <c r="H108"/>
    </row>
    <row r="109" spans="1:8" ht="12.75">
      <c r="A109" s="6"/>
      <c r="B109" s="6"/>
      <c r="D109" s="6"/>
      <c r="E109"/>
      <c r="F109"/>
      <c r="H109"/>
    </row>
    <row r="110" spans="3:8" ht="12.75">
      <c r="C110" s="7"/>
      <c r="D110" s="6"/>
      <c r="H110"/>
    </row>
    <row r="111" spans="3:8" ht="12.75">
      <c r="C111" s="7"/>
      <c r="D111" s="6"/>
      <c r="H111"/>
    </row>
    <row r="112" spans="3:8" ht="12.75">
      <c r="C112" s="7"/>
      <c r="D112" s="6"/>
      <c r="H112"/>
    </row>
    <row r="113" spans="3:8" ht="12.75">
      <c r="C113" s="7"/>
      <c r="D113" s="6"/>
      <c r="H113"/>
    </row>
    <row r="114" spans="3:8" ht="12.75">
      <c r="C114" s="7"/>
      <c r="D114" s="6"/>
      <c r="H114"/>
    </row>
    <row r="115" spans="3:8" ht="12.75">
      <c r="C115" s="7"/>
      <c r="D115" s="6"/>
      <c r="H115"/>
    </row>
  </sheetData>
  <sheetProtection/>
  <mergeCells count="5">
    <mergeCell ref="A1:J1"/>
    <mergeCell ref="A2:A3"/>
    <mergeCell ref="B2:B3"/>
    <mergeCell ref="C2:C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Petr Stefl</cp:lastModifiedBy>
  <cp:lastPrinted>2010-10-07T07:43:09Z</cp:lastPrinted>
  <dcterms:created xsi:type="dcterms:W3CDTF">2009-01-19T16:05:14Z</dcterms:created>
  <dcterms:modified xsi:type="dcterms:W3CDTF">2012-01-03T20:23:04Z</dcterms:modified>
  <cp:category/>
  <cp:version/>
  <cp:contentType/>
  <cp:contentStatus/>
</cp:coreProperties>
</file>